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P:\UCP\1 Marchés\DG\DG25.38 Nettoyage\1.DCE\Lot 4 - Metz\"/>
    </mc:Choice>
  </mc:AlternateContent>
  <xr:revisionPtr revIDLastSave="0" documentId="13_ncr:1_{BEAE4E3E-CBC4-4270-88FB-937BCD65087C}" xr6:coauthVersionLast="47" xr6:coauthVersionMax="47" xr10:uidLastSave="{00000000-0000-0000-0000-000000000000}"/>
  <bookViews>
    <workbookView xWindow="-28920" yWindow="-120" windowWidth="29040" windowHeight="15840" xr2:uid="{6A70FE2B-53BA-4FD2-9E3C-2B116C79A569}"/>
  </bookViews>
  <sheets>
    <sheet name="Récapitulatif des surfaces" sheetId="1" r:id="rId1"/>
    <sheet name="Description Surfaces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1" l="1"/>
  <c r="H24" i="1"/>
  <c r="H297" i="3"/>
  <c r="K222" i="3"/>
  <c r="I222" i="3"/>
  <c r="H222" i="3"/>
  <c r="I206" i="3"/>
  <c r="I188" i="3"/>
  <c r="H188" i="3"/>
  <c r="I175" i="3"/>
  <c r="H175" i="3"/>
  <c r="G175" i="3"/>
  <c r="K162" i="3"/>
  <c r="H162" i="3"/>
  <c r="G162" i="3"/>
  <c r="K118" i="3"/>
  <c r="J118" i="3"/>
  <c r="I118" i="3"/>
  <c r="H118" i="3"/>
  <c r="G118" i="3"/>
  <c r="I18" i="3"/>
  <c r="K3" i="3"/>
  <c r="J3" i="3"/>
  <c r="I3" i="3"/>
  <c r="H3" i="3"/>
  <c r="G3" i="3"/>
  <c r="G24" i="1"/>
  <c r="F24" i="1"/>
  <c r="E24" i="1"/>
  <c r="C24" i="1"/>
  <c r="H20" i="1"/>
  <c r="H18" i="1"/>
  <c r="H16" i="1"/>
  <c r="H14" i="1"/>
  <c r="H12" i="1"/>
  <c r="H10" i="1"/>
  <c r="H8" i="1"/>
  <c r="H6" i="1"/>
  <c r="H4" i="1"/>
</calcChain>
</file>

<file path=xl/sharedStrings.xml><?xml version="1.0" encoding="utf-8"?>
<sst xmlns="http://schemas.openxmlformats.org/spreadsheetml/2006/main" count="1822" uniqueCount="532">
  <si>
    <t>Famille de locaux</t>
  </si>
  <si>
    <t>Code</t>
  </si>
  <si>
    <t>Tapis - Moquette</t>
  </si>
  <si>
    <t>Thermoplastique et assimilé</t>
  </si>
  <si>
    <t>Carrelage - Marbre et assimilé</t>
  </si>
  <si>
    <t>Parquet - Bois et assimilé</t>
  </si>
  <si>
    <t>Ciment et Bitume</t>
  </si>
  <si>
    <t>Total</t>
  </si>
  <si>
    <t>Burau</t>
  </si>
  <si>
    <t>BUR</t>
  </si>
  <si>
    <t>Accueil &amp; zones</t>
  </si>
  <si>
    <t>ACC</t>
  </si>
  <si>
    <t>Sanitaires</t>
  </si>
  <si>
    <t>SAN</t>
  </si>
  <si>
    <t>Espace Repas et détente</t>
  </si>
  <si>
    <t>RD</t>
  </si>
  <si>
    <t>Circulation</t>
  </si>
  <si>
    <t>CIRC</t>
  </si>
  <si>
    <t>Locaux sportif</t>
  </si>
  <si>
    <t>SPOR</t>
  </si>
  <si>
    <t>Salles publiques</t>
  </si>
  <si>
    <t>PUB</t>
  </si>
  <si>
    <t>Locaux scolaires</t>
  </si>
  <si>
    <t>SCO</t>
  </si>
  <si>
    <t>Locaux techniques</t>
  </si>
  <si>
    <t>LT</t>
  </si>
  <si>
    <t>M</t>
  </si>
  <si>
    <t>L</t>
  </si>
  <si>
    <t>C</t>
  </si>
  <si>
    <t>P</t>
  </si>
  <si>
    <t>B</t>
  </si>
  <si>
    <t>A</t>
  </si>
  <si>
    <t>RDC</t>
  </si>
  <si>
    <t>BUR Bureau</t>
  </si>
  <si>
    <t>B062</t>
  </si>
  <si>
    <t>B065</t>
  </si>
  <si>
    <t>B069</t>
  </si>
  <si>
    <t>B071</t>
  </si>
  <si>
    <t>B087</t>
  </si>
  <si>
    <t>B089</t>
  </si>
  <si>
    <t>B090</t>
  </si>
  <si>
    <t>B091</t>
  </si>
  <si>
    <t>B092</t>
  </si>
  <si>
    <t>B095</t>
  </si>
  <si>
    <t>B096</t>
  </si>
  <si>
    <t>BUR Bureau thésards</t>
  </si>
  <si>
    <t>B041</t>
  </si>
  <si>
    <t>ACC Accueil</t>
  </si>
  <si>
    <t>A001</t>
  </si>
  <si>
    <t>ACC Hall Seemann</t>
  </si>
  <si>
    <t>Hall bât. A</t>
  </si>
  <si>
    <t>B036</t>
  </si>
  <si>
    <t>B037</t>
  </si>
  <si>
    <t>B039</t>
  </si>
  <si>
    <t>B039B</t>
  </si>
  <si>
    <t>B045</t>
  </si>
  <si>
    <t>B046</t>
  </si>
  <si>
    <t>B047</t>
  </si>
  <si>
    <t>B048</t>
  </si>
  <si>
    <t>B049</t>
  </si>
  <si>
    <t>BUR Bureau secrétariat LCFC</t>
  </si>
  <si>
    <t>B038</t>
  </si>
  <si>
    <t>BUR Scolarité</t>
  </si>
  <si>
    <t>A033</t>
  </si>
  <si>
    <t>BUR Scolarité - Sas A033</t>
  </si>
  <si>
    <t>A101</t>
  </si>
  <si>
    <t>A102</t>
  </si>
  <si>
    <t>A107</t>
  </si>
  <si>
    <t>A124</t>
  </si>
  <si>
    <t>A125</t>
  </si>
  <si>
    <t>B024A</t>
  </si>
  <si>
    <t>B024B</t>
  </si>
  <si>
    <t>B024C</t>
  </si>
  <si>
    <t>B027</t>
  </si>
  <si>
    <t>B028</t>
  </si>
  <si>
    <t>B150</t>
  </si>
  <si>
    <t>B151</t>
  </si>
  <si>
    <t>B158</t>
  </si>
  <si>
    <t>B160</t>
  </si>
  <si>
    <t>B161-162</t>
  </si>
  <si>
    <t>C001</t>
  </si>
  <si>
    <t>C002</t>
  </si>
  <si>
    <t>C004</t>
  </si>
  <si>
    <t>C005</t>
  </si>
  <si>
    <t>C007</t>
  </si>
  <si>
    <t>C008</t>
  </si>
  <si>
    <t>C009</t>
  </si>
  <si>
    <t>C010</t>
  </si>
  <si>
    <t>R+1</t>
  </si>
  <si>
    <t>C011</t>
  </si>
  <si>
    <t>C101</t>
  </si>
  <si>
    <t>C102</t>
  </si>
  <si>
    <t>C103</t>
  </si>
  <si>
    <t>C104</t>
  </si>
  <si>
    <t>C105</t>
  </si>
  <si>
    <t>C106</t>
  </si>
  <si>
    <t>C108</t>
  </si>
  <si>
    <t>C109</t>
  </si>
  <si>
    <t>C110</t>
  </si>
  <si>
    <t>C111</t>
  </si>
  <si>
    <t>C114</t>
  </si>
  <si>
    <t>C115</t>
  </si>
  <si>
    <t>C132</t>
  </si>
  <si>
    <t>C133</t>
  </si>
  <si>
    <t>C134</t>
  </si>
  <si>
    <t>C137</t>
  </si>
  <si>
    <t>C140</t>
  </si>
  <si>
    <t>C141</t>
  </si>
  <si>
    <t>C142</t>
  </si>
  <si>
    <t>C144</t>
  </si>
  <si>
    <t>C145</t>
  </si>
  <si>
    <t>C146</t>
  </si>
  <si>
    <t>C147</t>
  </si>
  <si>
    <t>C150</t>
  </si>
  <si>
    <t>BUR Bureau  - Cassiopé</t>
  </si>
  <si>
    <t>C143</t>
  </si>
  <si>
    <t>BUR Bureau - Office</t>
  </si>
  <si>
    <t>D011</t>
  </si>
  <si>
    <t>BUR Bureau Admin.</t>
  </si>
  <si>
    <t>A006</t>
  </si>
  <si>
    <t>A015</t>
  </si>
  <si>
    <t>A016</t>
  </si>
  <si>
    <t>A017</t>
  </si>
  <si>
    <t>A018</t>
  </si>
  <si>
    <t>A019</t>
  </si>
  <si>
    <t>A020</t>
  </si>
  <si>
    <t>BUR Bureau AM VALOR</t>
  </si>
  <si>
    <t>ADEPA</t>
  </si>
  <si>
    <t>BUR Bureau chercheurs</t>
  </si>
  <si>
    <t>B154</t>
  </si>
  <si>
    <t>BUR Bureau doctorants</t>
  </si>
  <si>
    <t>B148</t>
  </si>
  <si>
    <t>B152</t>
  </si>
  <si>
    <t>BUR Bureau DSI</t>
  </si>
  <si>
    <t>B142</t>
  </si>
  <si>
    <t>B143</t>
  </si>
  <si>
    <t>B144</t>
  </si>
  <si>
    <t>BUR Bureau PFE</t>
  </si>
  <si>
    <t>B149</t>
  </si>
  <si>
    <t>B153</t>
  </si>
  <si>
    <t>BUR Bureau secrét. AM VALOR</t>
  </si>
  <si>
    <t>BUR Bureau stagiaires</t>
  </si>
  <si>
    <t>C112</t>
  </si>
  <si>
    <t>BUR Bureau syndical</t>
  </si>
  <si>
    <t>B135</t>
  </si>
  <si>
    <t>BUR Salle atelier DSI</t>
  </si>
  <si>
    <t>B141</t>
  </si>
  <si>
    <t>BUR Salle Serveurs</t>
  </si>
  <si>
    <t>B145</t>
  </si>
  <si>
    <t>BUR Bureau amphi 350</t>
  </si>
  <si>
    <t>A005</t>
  </si>
  <si>
    <t>A007</t>
  </si>
  <si>
    <t>A009</t>
  </si>
  <si>
    <t>A010</t>
  </si>
  <si>
    <t>A011</t>
  </si>
  <si>
    <t>A012</t>
  </si>
  <si>
    <t>A013</t>
  </si>
  <si>
    <t>A014</t>
  </si>
  <si>
    <t>A029</t>
  </si>
  <si>
    <t>A030</t>
  </si>
  <si>
    <t>A031</t>
  </si>
  <si>
    <t>A032</t>
  </si>
  <si>
    <t>CIRC Circulation Halle Tech.</t>
  </si>
  <si>
    <t>C049</t>
  </si>
  <si>
    <t>CIRC Escalier R+1 - Halle tech.</t>
  </si>
  <si>
    <t>C056</t>
  </si>
  <si>
    <t>C057</t>
  </si>
  <si>
    <t>CIRC Circulation</t>
  </si>
  <si>
    <t>couloir</t>
  </si>
  <si>
    <t>CIRC Circulation - couloir</t>
  </si>
  <si>
    <t>D006</t>
  </si>
  <si>
    <t>CIRC Circulation A005</t>
  </si>
  <si>
    <t>Accès</t>
  </si>
  <si>
    <t>CIRC Circulation-Couloir- Esc.</t>
  </si>
  <si>
    <t>Entrée</t>
  </si>
  <si>
    <t>CIRC Entrée + couloir + Circulation</t>
  </si>
  <si>
    <t>C003</t>
  </si>
  <si>
    <t>CIRC Esc. - Accueil</t>
  </si>
  <si>
    <t>vers RDC</t>
  </si>
  <si>
    <t>CIRC Esc. - entrée Admin.</t>
  </si>
  <si>
    <t>vers R+1</t>
  </si>
  <si>
    <t>CIRC Escalier R+1</t>
  </si>
  <si>
    <t>C053</t>
  </si>
  <si>
    <t>C054</t>
  </si>
  <si>
    <t>CIRC Escaliers RDC</t>
  </si>
  <si>
    <t>C159</t>
  </si>
  <si>
    <t>C160</t>
  </si>
  <si>
    <t>CIRC Sas amphi 350</t>
  </si>
  <si>
    <t>CIRC Admin.</t>
  </si>
  <si>
    <t>Accès 101 à 104</t>
  </si>
  <si>
    <t xml:space="preserve">CIRC Circulation </t>
  </si>
  <si>
    <t>CIRC Circulation couloirs</t>
  </si>
  <si>
    <t>C157</t>
  </si>
  <si>
    <t>C158</t>
  </si>
  <si>
    <t>CIRC Circulation coursive</t>
  </si>
  <si>
    <t>C156</t>
  </si>
  <si>
    <t>CIRC Couloir coursive Fonderie-EEA</t>
  </si>
  <si>
    <t>CIRC Couloir coursive Forge</t>
  </si>
  <si>
    <t>CIRC Couloir coursive Usinage</t>
  </si>
  <si>
    <t>CIRC Couloir realité virtuel</t>
  </si>
  <si>
    <t>CIRC Couloir-escalier-espace</t>
  </si>
  <si>
    <t>CIRC Esc. - Admin.</t>
  </si>
  <si>
    <t>vers A116</t>
  </si>
  <si>
    <t>CIRC Espace bureaux 149 à 153</t>
  </si>
  <si>
    <t>CIRC Espace DIFOT</t>
  </si>
  <si>
    <t>CIRC Espace DSI</t>
  </si>
  <si>
    <t xml:space="preserve">CIRC Sas </t>
  </si>
  <si>
    <t>Accès 121 à 123</t>
  </si>
  <si>
    <t>CIRC Zone circulation EEA-Fluides</t>
  </si>
  <si>
    <t>Accès autorisé</t>
  </si>
  <si>
    <t>CIRC Zone circulation Fonderie</t>
  </si>
  <si>
    <t>CIRC Zone circulation Forge</t>
  </si>
  <si>
    <t>CIRC Zone circulation Usinage</t>
  </si>
  <si>
    <t>CIRC Zone de Stockage</t>
  </si>
  <si>
    <t>C062</t>
  </si>
  <si>
    <t>CIRC Espace Attente</t>
  </si>
  <si>
    <t>accès A116</t>
  </si>
  <si>
    <t>CIRC Sas 116</t>
  </si>
  <si>
    <t>Accès A116</t>
  </si>
  <si>
    <t>Accès asc.</t>
  </si>
  <si>
    <t>CIRC Scolarité</t>
  </si>
  <si>
    <t xml:space="preserve">CIRC Scolarité - Entrée </t>
  </si>
  <si>
    <t>Sas Accès</t>
  </si>
  <si>
    <t>LT Local de Ménage</t>
  </si>
  <si>
    <t>D003B</t>
  </si>
  <si>
    <t>LT Local FabLab</t>
  </si>
  <si>
    <t>Atelier Fonderie</t>
  </si>
  <si>
    <t>LT Local Ménage</t>
  </si>
  <si>
    <t>C013</t>
  </si>
  <si>
    <t>LT Local tech</t>
  </si>
  <si>
    <t>Ménage</t>
  </si>
  <si>
    <t xml:space="preserve">LT Local Techn. Ménage </t>
  </si>
  <si>
    <t>B031</t>
  </si>
  <si>
    <t>LT Espace rangement</t>
  </si>
  <si>
    <t>C113</t>
  </si>
  <si>
    <t>LT Espace photocopieur</t>
  </si>
  <si>
    <t>C116</t>
  </si>
  <si>
    <t>C119</t>
  </si>
  <si>
    <t>LT Local photocop.</t>
  </si>
  <si>
    <t>Admin.</t>
  </si>
  <si>
    <t>LT Salle atelier EEA</t>
  </si>
  <si>
    <t>B159</t>
  </si>
  <si>
    <t>LT Régie amphi 350</t>
  </si>
  <si>
    <t>A003</t>
  </si>
  <si>
    <t>A004</t>
  </si>
  <si>
    <t>PUB Amphi 1</t>
  </si>
  <si>
    <t>A021</t>
  </si>
  <si>
    <t>PUB Amphi 2</t>
  </si>
  <si>
    <t>A023</t>
  </si>
  <si>
    <t>PUB Box Vitrée</t>
  </si>
  <si>
    <t>A022</t>
  </si>
  <si>
    <t>PUB Doc. Salle de réunion</t>
  </si>
  <si>
    <t>A129</t>
  </si>
  <si>
    <t>PUB Doc. Salle de Travail</t>
  </si>
  <si>
    <t>A131</t>
  </si>
  <si>
    <t>PUB Documentation</t>
  </si>
  <si>
    <t>A130</t>
  </si>
  <si>
    <t>PUB Espace Communication</t>
  </si>
  <si>
    <t>A123</t>
  </si>
  <si>
    <t>PUB Salle de convivialité</t>
  </si>
  <si>
    <t>B030</t>
  </si>
  <si>
    <t>PUB Salle de Réunion</t>
  </si>
  <si>
    <t>B029</t>
  </si>
  <si>
    <t>PUB Salle visio-conférence</t>
  </si>
  <si>
    <t>B155</t>
  </si>
  <si>
    <t>C107</t>
  </si>
  <si>
    <t>C117</t>
  </si>
  <si>
    <t>PUB Amphi 350</t>
  </si>
  <si>
    <t>A002</t>
  </si>
  <si>
    <t>PUB Salle de Cours-Réunion</t>
  </si>
  <si>
    <t>A116</t>
  </si>
  <si>
    <t>RD Espace convivialité</t>
  </si>
  <si>
    <t>C006</t>
  </si>
  <si>
    <t>RD Office - Cuisine</t>
  </si>
  <si>
    <t>C030</t>
  </si>
  <si>
    <t>RD Office Admin.</t>
  </si>
  <si>
    <t>A008</t>
  </si>
  <si>
    <t>RD Salle de convivialité</t>
  </si>
  <si>
    <t>B057</t>
  </si>
  <si>
    <t>RD Salle de Repos</t>
  </si>
  <si>
    <t>B026</t>
  </si>
  <si>
    <t>RD Salle de Réunion</t>
  </si>
  <si>
    <t>A108</t>
  </si>
  <si>
    <t>RD Salle Déjeuner</t>
  </si>
  <si>
    <t>A110</t>
  </si>
  <si>
    <t>SAN Sanitaires</t>
  </si>
  <si>
    <t>A115</t>
  </si>
  <si>
    <t>SAN Sanitaires F.</t>
  </si>
  <si>
    <t>C015</t>
  </si>
  <si>
    <t>C020</t>
  </si>
  <si>
    <t>C161</t>
  </si>
  <si>
    <t>C163</t>
  </si>
  <si>
    <t>D008</t>
  </si>
  <si>
    <t>SAN Sanitaires H.</t>
  </si>
  <si>
    <t>C016</t>
  </si>
  <si>
    <t>C021</t>
  </si>
  <si>
    <t>C162</t>
  </si>
  <si>
    <t>D007</t>
  </si>
  <si>
    <t>SAN Scolarité</t>
  </si>
  <si>
    <t>SAN Vestiaires F.</t>
  </si>
  <si>
    <t>D010</t>
  </si>
  <si>
    <t>SAN Vestiaires H.</t>
  </si>
  <si>
    <t>D009</t>
  </si>
  <si>
    <t>SAN Vestiaires Sanitaires</t>
  </si>
  <si>
    <t>C164</t>
  </si>
  <si>
    <t>SCO Bureau étude FabLab</t>
  </si>
  <si>
    <t>B070</t>
  </si>
  <si>
    <t>SCO Labo de Recherche</t>
  </si>
  <si>
    <t>C022</t>
  </si>
  <si>
    <t>C025</t>
  </si>
  <si>
    <t>C026</t>
  </si>
  <si>
    <t>C031</t>
  </si>
  <si>
    <t>C032</t>
  </si>
  <si>
    <t>C033</t>
  </si>
  <si>
    <t>C034</t>
  </si>
  <si>
    <t>C035</t>
  </si>
  <si>
    <t>C036</t>
  </si>
  <si>
    <t>C040</t>
  </si>
  <si>
    <t>C041</t>
  </si>
  <si>
    <t>C042</t>
  </si>
  <si>
    <t>C043</t>
  </si>
  <si>
    <t>C044</t>
  </si>
  <si>
    <t>C045</t>
  </si>
  <si>
    <t>SCO Labo de Recherche - Sas</t>
  </si>
  <si>
    <t>C040B</t>
  </si>
  <si>
    <t>SCO Local Métrologie</t>
  </si>
  <si>
    <t>B081B</t>
  </si>
  <si>
    <t>SCO Magasin Usinage</t>
  </si>
  <si>
    <t>B088</t>
  </si>
  <si>
    <t>SCO Métrologie</t>
  </si>
  <si>
    <t>B081</t>
  </si>
  <si>
    <t>B082</t>
  </si>
  <si>
    <t>SCO Salle de cours</t>
  </si>
  <si>
    <t>B040B</t>
  </si>
  <si>
    <t>SCO Salle de cours fonderie</t>
  </si>
  <si>
    <t>B068</t>
  </si>
  <si>
    <t>SCO Salle d'étude/réunion Forge</t>
  </si>
  <si>
    <t>B097</t>
  </si>
  <si>
    <t>SCO Salle étude robot Usinage</t>
  </si>
  <si>
    <t>B084</t>
  </si>
  <si>
    <t>SCO Salle études</t>
  </si>
  <si>
    <t>B043</t>
  </si>
  <si>
    <t>SCO Salle imprimante 3D</t>
  </si>
  <si>
    <t>B072A</t>
  </si>
  <si>
    <t>SCO Salle informatique</t>
  </si>
  <si>
    <t>B033</t>
  </si>
  <si>
    <t xml:space="preserve">SCO Salle informatique </t>
  </si>
  <si>
    <t>B140A</t>
  </si>
  <si>
    <t>B140B</t>
  </si>
  <si>
    <t>SCO Salle informatique Forge</t>
  </si>
  <si>
    <t>B093</t>
  </si>
  <si>
    <t>SCO Salle informatique Usinage</t>
  </si>
  <si>
    <t>B086</t>
  </si>
  <si>
    <t>SCO Salle PFE Usinage</t>
  </si>
  <si>
    <t>B085</t>
  </si>
  <si>
    <t>SCO Salle Plasticine Forge</t>
  </si>
  <si>
    <t>B094</t>
  </si>
  <si>
    <t>SCO Salle Projet d'études</t>
  </si>
  <si>
    <t>B025</t>
  </si>
  <si>
    <t>SCO Salle TP E.E.A</t>
  </si>
  <si>
    <t>B060</t>
  </si>
  <si>
    <t>SCO Salle TP Méca. Fluides + soufflerie</t>
  </si>
  <si>
    <t>B059</t>
  </si>
  <si>
    <t>SCO Salle TP méca. vibrations</t>
  </si>
  <si>
    <t>B035</t>
  </si>
  <si>
    <t>SCO Salle TP moteurs + fluides</t>
  </si>
  <si>
    <t>B064</t>
  </si>
  <si>
    <t>SCO Salle TP solide déform.</t>
  </si>
  <si>
    <t>B032</t>
  </si>
  <si>
    <t>SCO Salle TP traction</t>
  </si>
  <si>
    <t>SCO Salle Microscopes MEB</t>
  </si>
  <si>
    <t>B052</t>
  </si>
  <si>
    <t>SCO Salle Microscopes Optiques</t>
  </si>
  <si>
    <t>B051</t>
  </si>
  <si>
    <t>SCO Salle TP - étude</t>
  </si>
  <si>
    <t>B044</t>
  </si>
  <si>
    <t>SCO Salle TP difraction X</t>
  </si>
  <si>
    <t>B053</t>
  </si>
  <si>
    <t>SCO Salle TP dilatiométrie</t>
  </si>
  <si>
    <t>B054</t>
  </si>
  <si>
    <t xml:space="preserve">SCO Salle TP Microscopes </t>
  </si>
  <si>
    <t>B055</t>
  </si>
  <si>
    <t>SCO Salle TP Prépa. Échantillons</t>
  </si>
  <si>
    <t>B050</t>
  </si>
  <si>
    <t>SCO Espace Audio</t>
  </si>
  <si>
    <t>A121</t>
  </si>
  <si>
    <t>SCO Espace de travail</t>
  </si>
  <si>
    <t>A114</t>
  </si>
  <si>
    <t>C122</t>
  </si>
  <si>
    <t>C123</t>
  </si>
  <si>
    <t>C124</t>
  </si>
  <si>
    <t>SCO Labo Langues</t>
  </si>
  <si>
    <t>A126</t>
  </si>
  <si>
    <t>A127</t>
  </si>
  <si>
    <t>SCO Salle d'activités</t>
  </si>
  <si>
    <t>A103</t>
  </si>
  <si>
    <t>SCO Salle de Cours</t>
  </si>
  <si>
    <t>A111</t>
  </si>
  <si>
    <t>A113</t>
  </si>
  <si>
    <t>SCO Salle de cours - d'études</t>
  </si>
  <si>
    <t>B137</t>
  </si>
  <si>
    <t>SCO Salle d'étude DIFOT</t>
  </si>
  <si>
    <t>B147</t>
  </si>
  <si>
    <t>SCO Salle d'examens</t>
  </si>
  <si>
    <t>A104</t>
  </si>
  <si>
    <t>SCO Salle Enseign. dirigé</t>
  </si>
  <si>
    <t>A117</t>
  </si>
  <si>
    <t>A118</t>
  </si>
  <si>
    <t>A119</t>
  </si>
  <si>
    <t>A120</t>
  </si>
  <si>
    <t>SCO Salle Informatique</t>
  </si>
  <si>
    <t>A105</t>
  </si>
  <si>
    <t>A112</t>
  </si>
  <si>
    <t>C135</t>
  </si>
  <si>
    <t>C136</t>
  </si>
  <si>
    <t>SCO Salle informatique CFAO</t>
  </si>
  <si>
    <t>B139</t>
  </si>
  <si>
    <t>SCO Salle réalité virtuelle</t>
  </si>
  <si>
    <t>B138</t>
  </si>
  <si>
    <t>SCO Salle TP Automatisme</t>
  </si>
  <si>
    <t>B157</t>
  </si>
  <si>
    <t>B163</t>
  </si>
  <si>
    <t>SCO Salle TP DIFOT</t>
  </si>
  <si>
    <t>B165</t>
  </si>
  <si>
    <t>SCO Salle TP réalité virtuelle</t>
  </si>
  <si>
    <t>B136</t>
  </si>
  <si>
    <t>SPOR Salle de ping-pong</t>
  </si>
  <si>
    <t>D002</t>
  </si>
  <si>
    <t>SPOR Salle de Musculation</t>
  </si>
  <si>
    <t>D012</t>
  </si>
  <si>
    <t>SPOR Salle omnisport</t>
  </si>
  <si>
    <t>D001</t>
  </si>
  <si>
    <t>Z Box moteur thermique</t>
  </si>
  <si>
    <t>B066</t>
  </si>
  <si>
    <t>Z Box turbine gaz</t>
  </si>
  <si>
    <t>B067</t>
  </si>
  <si>
    <t>Z Carburants</t>
  </si>
  <si>
    <t>Local extérieur</t>
  </si>
  <si>
    <t>Z Halle Tech. Box Rech.</t>
  </si>
  <si>
    <t>C046</t>
  </si>
  <si>
    <t>C047</t>
  </si>
  <si>
    <t>C048</t>
  </si>
  <si>
    <t>C063</t>
  </si>
  <si>
    <t>C064</t>
  </si>
  <si>
    <t>C065</t>
  </si>
  <si>
    <t>C066</t>
  </si>
  <si>
    <t>Z Hangar</t>
  </si>
  <si>
    <t>Z Local aspiration modèlerie</t>
  </si>
  <si>
    <t>B076</t>
  </si>
  <si>
    <t>Z Local compresseur</t>
  </si>
  <si>
    <t>B065A</t>
  </si>
  <si>
    <t>Z Local mat. Forge</t>
  </si>
  <si>
    <t>B077B</t>
  </si>
  <si>
    <t>Z Local Sous-Station</t>
  </si>
  <si>
    <t>D004</t>
  </si>
  <si>
    <t>Z Local Stockage</t>
  </si>
  <si>
    <t>C012</t>
  </si>
  <si>
    <t>C119B</t>
  </si>
  <si>
    <t xml:space="preserve">Z Local stockage. DSI </t>
  </si>
  <si>
    <t>B031B</t>
  </si>
  <si>
    <t>Z Local tech</t>
  </si>
  <si>
    <t>105B</t>
  </si>
  <si>
    <t>A116B</t>
  </si>
  <si>
    <t>A128</t>
  </si>
  <si>
    <t>Z Local tech. + Mat.</t>
  </si>
  <si>
    <t>Z Local tech. Asc.</t>
  </si>
  <si>
    <t>C017</t>
  </si>
  <si>
    <t>Z Local tech. Brassage</t>
  </si>
  <si>
    <t>C154</t>
  </si>
  <si>
    <t>Z Local Tech. chaufferie</t>
  </si>
  <si>
    <t>B146</t>
  </si>
  <si>
    <t>Z Local tech. Élec</t>
  </si>
  <si>
    <t>C014</t>
  </si>
  <si>
    <t>D005</t>
  </si>
  <si>
    <t>Z Local tech. élec.</t>
  </si>
  <si>
    <t>Z Local tech. élect</t>
  </si>
  <si>
    <t>C118</t>
  </si>
  <si>
    <t>Z Local tech. Onduleurs</t>
  </si>
  <si>
    <t>C155</t>
  </si>
  <si>
    <t>Z Local tech. Trait. d'air</t>
  </si>
  <si>
    <t>C152</t>
  </si>
  <si>
    <t>C153</t>
  </si>
  <si>
    <t>Z Local tech. Transfo ext.</t>
  </si>
  <si>
    <t>C148</t>
  </si>
  <si>
    <t>Z Local technique</t>
  </si>
  <si>
    <t>104B</t>
  </si>
  <si>
    <t xml:space="preserve">Z Local Technique </t>
  </si>
  <si>
    <t>Elec.</t>
  </si>
  <si>
    <t>Stokage</t>
  </si>
  <si>
    <t xml:space="preserve">Z Local technique </t>
  </si>
  <si>
    <t>B065B</t>
  </si>
  <si>
    <t>Brassage</t>
  </si>
  <si>
    <t>Z Local Technique Elec.</t>
  </si>
  <si>
    <t>B034</t>
  </si>
  <si>
    <t>B042</t>
  </si>
  <si>
    <t>B073</t>
  </si>
  <si>
    <t>B077A</t>
  </si>
  <si>
    <t>B079</t>
  </si>
  <si>
    <t>Z Local traitement d'air</t>
  </si>
  <si>
    <t>B156</t>
  </si>
  <si>
    <t>Z Lubrifiants</t>
  </si>
  <si>
    <t>Z Magasin fonderie</t>
  </si>
  <si>
    <t>B074</t>
  </si>
  <si>
    <t>D</t>
  </si>
  <si>
    <t>Z Magasin Forge</t>
  </si>
  <si>
    <t>B098</t>
  </si>
  <si>
    <t>Z Magasin Général</t>
  </si>
  <si>
    <t>B080</t>
  </si>
  <si>
    <t xml:space="preserve">Z Rangement - stockage </t>
  </si>
  <si>
    <t>D003</t>
  </si>
  <si>
    <t>Z Salle serveur - Cassiopé</t>
  </si>
  <si>
    <t>C151</t>
  </si>
  <si>
    <t>Z Stockage EEA</t>
  </si>
  <si>
    <t>B164</t>
  </si>
  <si>
    <t>Z Stockage métrologie</t>
  </si>
  <si>
    <t>B083</t>
  </si>
  <si>
    <t>Z Stockage mobilier</t>
  </si>
  <si>
    <t>Z Stockage outil. fonderie</t>
  </si>
  <si>
    <t>B072C</t>
  </si>
  <si>
    <t>Z Stockage tôles</t>
  </si>
  <si>
    <t>Z Stockage-Régie</t>
  </si>
  <si>
    <t>A122</t>
  </si>
  <si>
    <t>Z Zone circulation Fonderie</t>
  </si>
  <si>
    <t>Non accéssible</t>
  </si>
  <si>
    <t>Z Zone circulation Forge</t>
  </si>
  <si>
    <t>Z Zone circulation Usinage</t>
  </si>
  <si>
    <t>Z Local débit Matières</t>
  </si>
  <si>
    <t>B078</t>
  </si>
  <si>
    <t>Z Modèlerie /Menuiserie</t>
  </si>
  <si>
    <t>B075</t>
  </si>
  <si>
    <t>SCO Salle atelier Modèlerie</t>
  </si>
  <si>
    <t>B072B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</si>
</sst>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450666829432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2" xfId="0" applyBorder="1" applyAlignment="1">
      <alignment vertical="center"/>
    </xf>
    <xf numFmtId="0" fontId="0" fillId="0" borderId="6" xfId="0" applyBorder="1" applyAlignment="1">
      <alignment vertical="center"/>
    </xf>
    <xf numFmtId="2" fontId="0" fillId="0" borderId="0" xfId="0" applyNumberFormat="1"/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" fontId="1" fillId="4" borderId="15" xfId="0" applyNumberFormat="1" applyFon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4" fontId="1" fillId="4" borderId="17" xfId="0" applyNumberFormat="1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4" fontId="1" fillId="4" borderId="19" xfId="0" applyNumberFormat="1" applyFont="1" applyFill="1" applyBorder="1" applyAlignment="1">
      <alignment horizontal="center" vertical="center"/>
    </xf>
    <xf numFmtId="4" fontId="1" fillId="4" borderId="14" xfId="0" applyNumberFormat="1" applyFont="1" applyFill="1" applyBorder="1" applyAlignment="1">
      <alignment horizontal="center" vertical="center" wrapText="1"/>
    </xf>
    <xf numFmtId="4" fontId="1" fillId="4" borderId="14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4" fontId="1" fillId="4" borderId="21" xfId="0" applyNumberFormat="1" applyFont="1" applyFill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4" fontId="1" fillId="4" borderId="25" xfId="0" applyNumberFormat="1" applyFont="1" applyFill="1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0" fillId="0" borderId="26" xfId="0" applyBorder="1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0" fontId="0" fillId="0" borderId="27" xfId="0" applyBorder="1" applyAlignment="1">
      <alignment horizontal="center"/>
    </xf>
    <xf numFmtId="4" fontId="1" fillId="4" borderId="28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/>
    </xf>
    <xf numFmtId="4" fontId="1" fillId="4" borderId="30" xfId="0" applyNumberFormat="1" applyFont="1" applyFill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0" fillId="0" borderId="26" xfId="0" applyBorder="1" applyAlignment="1">
      <alignment vertical="center"/>
    </xf>
    <xf numFmtId="4" fontId="1" fillId="4" borderId="31" xfId="0" applyNumberFormat="1" applyFont="1" applyFill="1" applyBorder="1" applyAlignment="1">
      <alignment horizontal="center" vertical="center"/>
    </xf>
    <xf numFmtId="4" fontId="1" fillId="4" borderId="30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4" fontId="1" fillId="4" borderId="32" xfId="0" applyNumberFormat="1" applyFont="1" applyFill="1" applyBorder="1" applyAlignment="1">
      <alignment horizontal="center" vertical="center"/>
    </xf>
    <xf numFmtId="4" fontId="1" fillId="4" borderId="9" xfId="0" applyNumberFormat="1" applyFont="1" applyFill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4" fontId="1" fillId="4" borderId="7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center"/>
    </xf>
    <xf numFmtId="0" fontId="5" fillId="0" borderId="1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top"/>
    </xf>
    <xf numFmtId="0" fontId="0" fillId="0" borderId="22" xfId="0" applyBorder="1" applyAlignment="1">
      <alignment horizontal="center"/>
    </xf>
    <xf numFmtId="4" fontId="1" fillId="4" borderId="21" xfId="0" applyNumberFormat="1" applyFont="1" applyFill="1" applyBorder="1" applyAlignment="1">
      <alignment horizontal="center" vertical="center" wrapText="1"/>
    </xf>
    <xf numFmtId="4" fontId="1" fillId="4" borderId="33" xfId="0" applyNumberFormat="1" applyFont="1" applyFill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4" fontId="1" fillId="4" borderId="23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2" fontId="1" fillId="3" borderId="9" xfId="0" applyNumberFormat="1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2" fontId="1" fillId="3" borderId="3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1" fillId="2" borderId="4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4" fontId="0" fillId="0" borderId="9" xfId="0" applyNumberFormat="1" applyBorder="1" applyAlignment="1">
      <alignment horizontal="center" vertical="center"/>
    </xf>
    <xf numFmtId="4" fontId="0" fillId="0" borderId="7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CBD2C3-E690-4C19-B806-11055F69B02B}">
  <dimension ref="A1:J25"/>
  <sheetViews>
    <sheetView tabSelected="1" workbookViewId="0">
      <selection activeCell="H22" sqref="H22:H23"/>
    </sheetView>
  </sheetViews>
  <sheetFormatPr baseColWidth="10" defaultRowHeight="14.5" x14ac:dyDescent="0.35"/>
  <cols>
    <col min="1" max="1" width="22.81640625" bestFit="1" customWidth="1"/>
    <col min="2" max="2" width="10.453125" customWidth="1"/>
    <col min="3" max="5" width="27.1796875" customWidth="1"/>
    <col min="6" max="7" width="25.81640625" customWidth="1"/>
    <col min="8" max="8" width="17" customWidth="1"/>
  </cols>
  <sheetData>
    <row r="1" spans="1:10" ht="15" thickBot="1" x14ac:dyDescent="0.4"/>
    <row r="2" spans="1:10" x14ac:dyDescent="0.35">
      <c r="A2" s="81" t="s">
        <v>0</v>
      </c>
      <c r="B2" s="58" t="s">
        <v>1</v>
      </c>
      <c r="C2" s="58" t="s">
        <v>2</v>
      </c>
      <c r="D2" s="58" t="s">
        <v>3</v>
      </c>
      <c r="E2" s="58" t="s">
        <v>4</v>
      </c>
      <c r="F2" s="1" t="s">
        <v>5</v>
      </c>
      <c r="G2" s="68" t="s">
        <v>6</v>
      </c>
      <c r="H2" s="59" t="s">
        <v>7</v>
      </c>
    </row>
    <row r="3" spans="1:10" ht="15" thickBot="1" x14ac:dyDescent="0.4">
      <c r="A3" s="82"/>
      <c r="B3" s="61"/>
      <c r="C3" s="61"/>
      <c r="D3" s="61"/>
      <c r="E3" s="61"/>
      <c r="F3" s="2"/>
      <c r="G3" s="69"/>
      <c r="H3" s="62"/>
    </row>
    <row r="4" spans="1:10" x14ac:dyDescent="0.35">
      <c r="A4" s="68" t="s">
        <v>8</v>
      </c>
      <c r="B4" s="58" t="s">
        <v>9</v>
      </c>
      <c r="C4" s="73">
        <v>14.7</v>
      </c>
      <c r="D4" s="79">
        <v>1583.15</v>
      </c>
      <c r="E4" s="73">
        <v>801.37</v>
      </c>
      <c r="F4" s="73">
        <v>227.65</v>
      </c>
      <c r="G4" s="73">
        <v>296.2</v>
      </c>
      <c r="H4" s="70">
        <f>SUM(C4:G5)</f>
        <v>2923.07</v>
      </c>
    </row>
    <row r="5" spans="1:10" ht="15" thickBot="1" x14ac:dyDescent="0.4">
      <c r="A5" s="69"/>
      <c r="B5" s="61"/>
      <c r="C5" s="76"/>
      <c r="D5" s="80"/>
      <c r="E5" s="76"/>
      <c r="F5" s="76"/>
      <c r="G5" s="76"/>
      <c r="H5" s="71"/>
    </row>
    <row r="6" spans="1:10" x14ac:dyDescent="0.35">
      <c r="A6" s="68" t="s">
        <v>10</v>
      </c>
      <c r="B6" s="68" t="s">
        <v>11</v>
      </c>
      <c r="C6" s="73">
        <v>0</v>
      </c>
      <c r="D6" s="77">
        <v>0</v>
      </c>
      <c r="E6" s="68">
        <v>610.61</v>
      </c>
      <c r="F6" s="73">
        <v>0</v>
      </c>
      <c r="G6" s="73">
        <v>0</v>
      </c>
      <c r="H6" s="70">
        <f>SUM(C6:G7)</f>
        <v>610.61</v>
      </c>
    </row>
    <row r="7" spans="1:10" ht="15" thickBot="1" x14ac:dyDescent="0.4">
      <c r="A7" s="69"/>
      <c r="B7" s="69"/>
      <c r="C7" s="76"/>
      <c r="D7" s="78"/>
      <c r="E7" s="69"/>
      <c r="F7" s="76"/>
      <c r="G7" s="76"/>
      <c r="H7" s="71"/>
    </row>
    <row r="8" spans="1:10" x14ac:dyDescent="0.35">
      <c r="A8" s="68" t="s">
        <v>12</v>
      </c>
      <c r="B8" s="68" t="s">
        <v>13</v>
      </c>
      <c r="C8" s="73">
        <v>0</v>
      </c>
      <c r="D8" s="77">
        <v>0</v>
      </c>
      <c r="E8" s="73">
        <v>298</v>
      </c>
      <c r="F8" s="73">
        <v>0</v>
      </c>
      <c r="G8" s="73">
        <v>0</v>
      </c>
      <c r="H8" s="70">
        <f>SUM(C8:G9)</f>
        <v>298</v>
      </c>
    </row>
    <row r="9" spans="1:10" ht="15" thickBot="1" x14ac:dyDescent="0.4">
      <c r="A9" s="69"/>
      <c r="B9" s="69"/>
      <c r="C9" s="76"/>
      <c r="D9" s="78"/>
      <c r="E9" s="76"/>
      <c r="F9" s="76"/>
      <c r="G9" s="76"/>
      <c r="H9" s="71"/>
    </row>
    <row r="10" spans="1:10" x14ac:dyDescent="0.35">
      <c r="A10" s="68" t="s">
        <v>14</v>
      </c>
      <c r="B10" s="68" t="s">
        <v>15</v>
      </c>
      <c r="C10" s="73">
        <v>0</v>
      </c>
      <c r="D10" s="57">
        <v>59.03</v>
      </c>
      <c r="E10" s="68">
        <v>40.01</v>
      </c>
      <c r="F10" s="73">
        <v>0</v>
      </c>
      <c r="G10" s="73">
        <v>0</v>
      </c>
      <c r="H10" s="70">
        <f>SUM(C10:G11)</f>
        <v>99.039999999999992</v>
      </c>
    </row>
    <row r="11" spans="1:10" ht="15" thickBot="1" x14ac:dyDescent="0.4">
      <c r="A11" s="69"/>
      <c r="B11" s="69"/>
      <c r="C11" s="76"/>
      <c r="D11" s="60"/>
      <c r="E11" s="69"/>
      <c r="F11" s="76"/>
      <c r="G11" s="76"/>
      <c r="H11" s="71"/>
    </row>
    <row r="12" spans="1:10" x14ac:dyDescent="0.35">
      <c r="A12" s="68" t="s">
        <v>16</v>
      </c>
      <c r="B12" s="68" t="s">
        <v>17</v>
      </c>
      <c r="C12" s="68">
        <v>34.01</v>
      </c>
      <c r="D12" s="57">
        <v>2769.09</v>
      </c>
      <c r="E12" s="68">
        <v>516.80999999999995</v>
      </c>
      <c r="F12" s="68">
        <v>21.69</v>
      </c>
      <c r="G12" s="68">
        <v>167.09</v>
      </c>
      <c r="H12" s="75">
        <f>SUM(C12:G13)</f>
        <v>3508.6900000000005</v>
      </c>
    </row>
    <row r="13" spans="1:10" ht="15" thickBot="1" x14ac:dyDescent="0.4">
      <c r="A13" s="69"/>
      <c r="B13" s="69"/>
      <c r="C13" s="69"/>
      <c r="D13" s="60"/>
      <c r="E13" s="69"/>
      <c r="F13" s="69"/>
      <c r="G13" s="69"/>
      <c r="H13" s="71"/>
    </row>
    <row r="14" spans="1:10" x14ac:dyDescent="0.35">
      <c r="A14" s="68" t="s">
        <v>18</v>
      </c>
      <c r="B14" s="68" t="s">
        <v>19</v>
      </c>
      <c r="C14" s="73">
        <v>0</v>
      </c>
      <c r="D14" s="57">
        <v>1558.62</v>
      </c>
      <c r="E14" s="73">
        <v>0</v>
      </c>
      <c r="F14" s="73">
        <v>0</v>
      </c>
      <c r="G14" s="68">
        <v>80.430000000000007</v>
      </c>
      <c r="H14" s="70">
        <f>SUM(C14:G15)</f>
        <v>1639.05</v>
      </c>
    </row>
    <row r="15" spans="1:10" ht="15" thickBot="1" x14ac:dyDescent="0.4">
      <c r="A15" s="69"/>
      <c r="B15" s="69"/>
      <c r="C15" s="76"/>
      <c r="D15" s="60"/>
      <c r="E15" s="76"/>
      <c r="F15" s="76"/>
      <c r="G15" s="69"/>
      <c r="H15" s="71"/>
      <c r="J15" s="3"/>
    </row>
    <row r="16" spans="1:10" x14ac:dyDescent="0.35">
      <c r="A16" s="68" t="s">
        <v>20</v>
      </c>
      <c r="B16" s="68" t="s">
        <v>21</v>
      </c>
      <c r="C16" s="73">
        <v>488.8</v>
      </c>
      <c r="D16" s="77">
        <v>484.08</v>
      </c>
      <c r="E16" s="73">
        <v>262.51</v>
      </c>
      <c r="F16" s="73">
        <v>0</v>
      </c>
      <c r="G16" s="73">
        <v>0</v>
      </c>
      <c r="H16" s="70">
        <f>SUM(C16:G17)</f>
        <v>1235.3899999999999</v>
      </c>
    </row>
    <row r="17" spans="1:8" ht="15" thickBot="1" x14ac:dyDescent="0.4">
      <c r="A17" s="69"/>
      <c r="B17" s="69"/>
      <c r="C17" s="76"/>
      <c r="D17" s="78"/>
      <c r="E17" s="76"/>
      <c r="F17" s="76"/>
      <c r="G17" s="76"/>
      <c r="H17" s="71"/>
    </row>
    <row r="18" spans="1:8" x14ac:dyDescent="0.35">
      <c r="A18" s="68" t="s">
        <v>22</v>
      </c>
      <c r="B18" s="68" t="s">
        <v>23</v>
      </c>
      <c r="C18" s="73">
        <v>0</v>
      </c>
      <c r="D18" s="57">
        <v>1688.33</v>
      </c>
      <c r="E18" s="68">
        <v>187.75</v>
      </c>
      <c r="F18" s="73">
        <v>0</v>
      </c>
      <c r="G18" s="68">
        <v>2253.2399999999998</v>
      </c>
      <c r="H18" s="70">
        <f>SUM(C18:G19)</f>
        <v>4129.32</v>
      </c>
    </row>
    <row r="19" spans="1:8" ht="15" thickBot="1" x14ac:dyDescent="0.4">
      <c r="A19" s="69"/>
      <c r="B19" s="69"/>
      <c r="C19" s="76"/>
      <c r="D19" s="60"/>
      <c r="E19" s="69"/>
      <c r="F19" s="76"/>
      <c r="G19" s="69"/>
      <c r="H19" s="71"/>
    </row>
    <row r="20" spans="1:8" x14ac:dyDescent="0.35">
      <c r="A20" s="68" t="s">
        <v>24</v>
      </c>
      <c r="B20" s="68" t="s">
        <v>25</v>
      </c>
      <c r="C20" s="68">
        <v>21.64</v>
      </c>
      <c r="D20" s="57">
        <v>62.64</v>
      </c>
      <c r="E20" s="73">
        <v>0</v>
      </c>
      <c r="F20" s="73">
        <v>0</v>
      </c>
      <c r="G20" s="68">
        <v>79.930000000000007</v>
      </c>
      <c r="H20" s="75">
        <f>SUM(C20:G21)</f>
        <v>164.21</v>
      </c>
    </row>
    <row r="21" spans="1:8" ht="15" thickBot="1" x14ac:dyDescent="0.4">
      <c r="A21" s="72"/>
      <c r="B21" s="72"/>
      <c r="C21" s="72"/>
      <c r="D21" s="63"/>
      <c r="E21" s="74"/>
      <c r="F21" s="74"/>
      <c r="G21" s="72"/>
      <c r="H21" s="71"/>
    </row>
    <row r="22" spans="1:8" x14ac:dyDescent="0.35">
      <c r="A22" s="57"/>
      <c r="B22" s="58"/>
      <c r="C22" s="58"/>
      <c r="D22" s="58"/>
      <c r="E22" s="58"/>
      <c r="F22" s="58"/>
      <c r="G22" s="59"/>
      <c r="H22" s="70">
        <f>SUM(H4:H21)</f>
        <v>14607.38</v>
      </c>
    </row>
    <row r="23" spans="1:8" ht="15" thickBot="1" x14ac:dyDescent="0.4">
      <c r="A23" s="60"/>
      <c r="B23" s="61"/>
      <c r="C23" s="61"/>
      <c r="D23" s="61"/>
      <c r="E23" s="61"/>
      <c r="F23" s="61"/>
      <c r="G23" s="62"/>
      <c r="H23" s="71"/>
    </row>
    <row r="24" spans="1:8" x14ac:dyDescent="0.35">
      <c r="A24" s="63" t="s">
        <v>7</v>
      </c>
      <c r="B24" s="64"/>
      <c r="C24" s="65">
        <f>SUM(C4:C21)</f>
        <v>559.15</v>
      </c>
      <c r="D24" s="65">
        <v>8204.94</v>
      </c>
      <c r="E24" s="65">
        <f>SUM(E4:E21)</f>
        <v>2717.0600000000004</v>
      </c>
      <c r="F24" s="65">
        <f>SUM(F4:F21)</f>
        <v>249.34</v>
      </c>
      <c r="G24" s="65">
        <f>SUM(G4:G21)</f>
        <v>2876.89</v>
      </c>
      <c r="H24" s="67">
        <f>SUM(C24:G25)</f>
        <v>14607.380000000001</v>
      </c>
    </row>
    <row r="25" spans="1:8" ht="15" thickBot="1" x14ac:dyDescent="0.4">
      <c r="A25" s="60"/>
      <c r="B25" s="62"/>
      <c r="C25" s="66"/>
      <c r="D25" s="66"/>
      <c r="E25" s="66"/>
      <c r="F25" s="66"/>
      <c r="G25" s="66"/>
      <c r="H25" s="66"/>
    </row>
  </sheetData>
  <mergeCells count="88">
    <mergeCell ref="H2:H3"/>
    <mergeCell ref="A4:A5"/>
    <mergeCell ref="B4:B5"/>
    <mergeCell ref="C4:C5"/>
    <mergeCell ref="D4:D5"/>
    <mergeCell ref="E4:E5"/>
    <mergeCell ref="F4:F5"/>
    <mergeCell ref="G4:G5"/>
    <mergeCell ref="H4:H5"/>
    <mergeCell ref="A2:A3"/>
    <mergeCell ref="B2:B3"/>
    <mergeCell ref="C2:C3"/>
    <mergeCell ref="D2:D3"/>
    <mergeCell ref="E2:E3"/>
    <mergeCell ref="G2:G3"/>
    <mergeCell ref="G6:G7"/>
    <mergeCell ref="H6:H7"/>
    <mergeCell ref="A8:A9"/>
    <mergeCell ref="B8:B9"/>
    <mergeCell ref="C8:C9"/>
    <mergeCell ref="D8:D9"/>
    <mergeCell ref="E8:E9"/>
    <mergeCell ref="F8:F9"/>
    <mergeCell ref="G8:G9"/>
    <mergeCell ref="H8:H9"/>
    <mergeCell ref="A6:A7"/>
    <mergeCell ref="B6:B7"/>
    <mergeCell ref="C6:C7"/>
    <mergeCell ref="D6:D7"/>
    <mergeCell ref="E6:E7"/>
    <mergeCell ref="F6:F7"/>
    <mergeCell ref="G10:G11"/>
    <mergeCell ref="H10:H11"/>
    <mergeCell ref="A12:A13"/>
    <mergeCell ref="B12:B13"/>
    <mergeCell ref="C12:C13"/>
    <mergeCell ref="D12:D13"/>
    <mergeCell ref="E12:E13"/>
    <mergeCell ref="F12:F13"/>
    <mergeCell ref="G12:G13"/>
    <mergeCell ref="H12:H13"/>
    <mergeCell ref="A10:A11"/>
    <mergeCell ref="B10:B11"/>
    <mergeCell ref="C10:C11"/>
    <mergeCell ref="D10:D11"/>
    <mergeCell ref="E10:E11"/>
    <mergeCell ref="F10:F11"/>
    <mergeCell ref="G14:G15"/>
    <mergeCell ref="H14:H15"/>
    <mergeCell ref="A16:A17"/>
    <mergeCell ref="B16:B17"/>
    <mergeCell ref="C16:C17"/>
    <mergeCell ref="D16:D17"/>
    <mergeCell ref="E16:E17"/>
    <mergeCell ref="F16:F17"/>
    <mergeCell ref="G16:G17"/>
    <mergeCell ref="H16:H17"/>
    <mergeCell ref="A14:A15"/>
    <mergeCell ref="B14:B15"/>
    <mergeCell ref="C14:C15"/>
    <mergeCell ref="D14:D15"/>
    <mergeCell ref="E14:E15"/>
    <mergeCell ref="F14:F15"/>
    <mergeCell ref="G18:G19"/>
    <mergeCell ref="H18:H19"/>
    <mergeCell ref="A20:A21"/>
    <mergeCell ref="B20:B21"/>
    <mergeCell ref="C20:C21"/>
    <mergeCell ref="D20:D21"/>
    <mergeCell ref="E20:E21"/>
    <mergeCell ref="F20:F21"/>
    <mergeCell ref="G20:G21"/>
    <mergeCell ref="H20:H21"/>
    <mergeCell ref="A18:A19"/>
    <mergeCell ref="B18:B19"/>
    <mergeCell ref="C18:C19"/>
    <mergeCell ref="D18:D19"/>
    <mergeCell ref="E18:E19"/>
    <mergeCell ref="F18:F19"/>
    <mergeCell ref="A22:G23"/>
    <mergeCell ref="H22:H23"/>
    <mergeCell ref="A24:B25"/>
    <mergeCell ref="C24:C25"/>
    <mergeCell ref="D24:D25"/>
    <mergeCell ref="E24:E25"/>
    <mergeCell ref="F24:F25"/>
    <mergeCell ref="G24:G25"/>
    <mergeCell ref="H24:H25"/>
  </mergeCells>
  <pageMargins left="0.7" right="0.7" top="0.75" bottom="0.75" header="0.3" footer="0.3"/>
  <ignoredErrors>
    <ignoredError sqref="H2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AC0EA-CD6F-4FCE-9039-0E9A812DBBD6}">
  <dimension ref="A1:K366"/>
  <sheetViews>
    <sheetView workbookViewId="0">
      <selection activeCell="G185" sqref="G185"/>
    </sheetView>
  </sheetViews>
  <sheetFormatPr baseColWidth="10" defaultRowHeight="14.5" x14ac:dyDescent="0.35"/>
  <cols>
    <col min="4" max="4" width="34.26953125" customWidth="1"/>
    <col min="5" max="5" width="18.81640625" customWidth="1"/>
    <col min="7" max="7" width="16.26953125" customWidth="1"/>
    <col min="8" max="8" width="16.81640625" customWidth="1"/>
    <col min="9" max="9" width="18" customWidth="1"/>
    <col min="10" max="10" width="16.7265625" customWidth="1"/>
    <col min="11" max="11" width="17" customWidth="1"/>
  </cols>
  <sheetData>
    <row r="1" spans="1:11" ht="15" thickBot="1" x14ac:dyDescent="0.4"/>
    <row r="2" spans="1:11" ht="15" thickBot="1" x14ac:dyDescent="0.4">
      <c r="G2" s="4" t="s">
        <v>26</v>
      </c>
      <c r="H2" s="4" t="s">
        <v>27</v>
      </c>
      <c r="I2" s="4" t="s">
        <v>28</v>
      </c>
      <c r="J2" s="4" t="s">
        <v>29</v>
      </c>
      <c r="K2" s="5" t="s">
        <v>30</v>
      </c>
    </row>
    <row r="3" spans="1:11" ht="15.5" x14ac:dyDescent="0.35">
      <c r="A3" t="s">
        <v>30</v>
      </c>
      <c r="B3" s="6" t="s">
        <v>31</v>
      </c>
      <c r="C3" s="6" t="s">
        <v>32</v>
      </c>
      <c r="D3" s="6" t="s">
        <v>33</v>
      </c>
      <c r="E3" s="7" t="s">
        <v>34</v>
      </c>
      <c r="F3" s="8">
        <v>41.75</v>
      </c>
      <c r="G3" s="85">
        <f>SUM(F103)</f>
        <v>14.7</v>
      </c>
      <c r="H3" s="85">
        <f>SUM(F29:F102)</f>
        <v>1583.150000000001</v>
      </c>
      <c r="I3" s="85">
        <f>SUM(F15:F28)</f>
        <v>801.37</v>
      </c>
      <c r="J3" s="85">
        <f>SUM(F104:F114)</f>
        <v>227.65</v>
      </c>
      <c r="K3" s="85">
        <f>SUM(F3:F14)</f>
        <v>296.20250000000004</v>
      </c>
    </row>
    <row r="4" spans="1:11" ht="15.5" x14ac:dyDescent="0.35">
      <c r="A4" t="s">
        <v>30</v>
      </c>
      <c r="B4" s="9" t="s">
        <v>31</v>
      </c>
      <c r="C4" s="6" t="s">
        <v>32</v>
      </c>
      <c r="D4" s="10" t="s">
        <v>33</v>
      </c>
      <c r="E4" s="11" t="s">
        <v>35</v>
      </c>
      <c r="F4" s="12">
        <v>13.55</v>
      </c>
      <c r="G4" s="72"/>
      <c r="H4" s="72"/>
      <c r="I4" s="72"/>
      <c r="J4" s="72"/>
      <c r="K4" s="72"/>
    </row>
    <row r="5" spans="1:11" ht="15.5" x14ac:dyDescent="0.35">
      <c r="A5" t="s">
        <v>30</v>
      </c>
      <c r="B5" s="9" t="s">
        <v>31</v>
      </c>
      <c r="C5" s="6" t="s">
        <v>32</v>
      </c>
      <c r="D5" s="10" t="s">
        <v>33</v>
      </c>
      <c r="E5" s="11" t="s">
        <v>36</v>
      </c>
      <c r="F5" s="12">
        <v>36.07</v>
      </c>
      <c r="G5" s="72"/>
      <c r="H5" s="72"/>
      <c r="I5" s="72"/>
      <c r="J5" s="72"/>
      <c r="K5" s="72"/>
    </row>
    <row r="6" spans="1:11" ht="15.5" x14ac:dyDescent="0.35">
      <c r="A6" t="s">
        <v>30</v>
      </c>
      <c r="B6" s="9" t="s">
        <v>31</v>
      </c>
      <c r="C6" s="6" t="s">
        <v>32</v>
      </c>
      <c r="D6" s="10" t="s">
        <v>33</v>
      </c>
      <c r="E6" s="11" t="s">
        <v>37</v>
      </c>
      <c r="F6" s="12">
        <v>25.342500000000001</v>
      </c>
      <c r="G6" s="72"/>
      <c r="H6" s="72"/>
      <c r="I6" s="72"/>
      <c r="J6" s="72"/>
      <c r="K6" s="72"/>
    </row>
    <row r="7" spans="1:11" ht="15.5" x14ac:dyDescent="0.35">
      <c r="A7" t="s">
        <v>30</v>
      </c>
      <c r="B7" s="9" t="s">
        <v>31</v>
      </c>
      <c r="C7" s="6" t="s">
        <v>32</v>
      </c>
      <c r="D7" s="10" t="s">
        <v>33</v>
      </c>
      <c r="E7" s="11" t="s">
        <v>38</v>
      </c>
      <c r="F7" s="12">
        <v>12.1</v>
      </c>
      <c r="G7" s="72"/>
      <c r="H7" s="72"/>
      <c r="I7" s="72"/>
      <c r="J7" s="72"/>
      <c r="K7" s="72"/>
    </row>
    <row r="8" spans="1:11" ht="15.5" x14ac:dyDescent="0.35">
      <c r="A8" t="s">
        <v>30</v>
      </c>
      <c r="B8" s="9" t="s">
        <v>31</v>
      </c>
      <c r="C8" s="6" t="s">
        <v>32</v>
      </c>
      <c r="D8" s="10" t="s">
        <v>33</v>
      </c>
      <c r="E8" s="11" t="s">
        <v>39</v>
      </c>
      <c r="F8" s="12">
        <v>20.74</v>
      </c>
      <c r="G8" s="72"/>
      <c r="H8" s="72"/>
      <c r="I8" s="72"/>
      <c r="J8" s="72"/>
      <c r="K8" s="72"/>
    </row>
    <row r="9" spans="1:11" ht="15.5" x14ac:dyDescent="0.35">
      <c r="A9" t="s">
        <v>30</v>
      </c>
      <c r="B9" s="9" t="s">
        <v>31</v>
      </c>
      <c r="C9" s="6" t="s">
        <v>32</v>
      </c>
      <c r="D9" s="10" t="s">
        <v>33</v>
      </c>
      <c r="E9" s="11" t="s">
        <v>40</v>
      </c>
      <c r="F9" s="12">
        <v>20.74</v>
      </c>
      <c r="G9" s="72"/>
      <c r="H9" s="72"/>
      <c r="I9" s="72"/>
      <c r="J9" s="72"/>
      <c r="K9" s="72"/>
    </row>
    <row r="10" spans="1:11" ht="15.5" x14ac:dyDescent="0.35">
      <c r="A10" t="s">
        <v>30</v>
      </c>
      <c r="B10" s="13" t="s">
        <v>31</v>
      </c>
      <c r="C10" s="6" t="s">
        <v>32</v>
      </c>
      <c r="D10" s="10" t="s">
        <v>33</v>
      </c>
      <c r="E10" s="11" t="s">
        <v>41</v>
      </c>
      <c r="F10" s="12">
        <v>12.1</v>
      </c>
      <c r="G10" s="72"/>
      <c r="H10" s="72"/>
      <c r="I10" s="72"/>
      <c r="J10" s="72"/>
      <c r="K10" s="72"/>
    </row>
    <row r="11" spans="1:11" ht="15.5" x14ac:dyDescent="0.35">
      <c r="A11" t="s">
        <v>30</v>
      </c>
      <c r="B11" s="9" t="s">
        <v>31</v>
      </c>
      <c r="C11" s="6" t="s">
        <v>32</v>
      </c>
      <c r="D11" s="10" t="s">
        <v>33</v>
      </c>
      <c r="E11" s="11" t="s">
        <v>42</v>
      </c>
      <c r="F11" s="12">
        <v>22.84</v>
      </c>
      <c r="G11" s="72"/>
      <c r="H11" s="72"/>
      <c r="I11" s="72"/>
      <c r="J11" s="72"/>
      <c r="K11" s="72"/>
    </row>
    <row r="12" spans="1:11" ht="15.5" x14ac:dyDescent="0.35">
      <c r="A12" t="s">
        <v>30</v>
      </c>
      <c r="B12" s="9" t="s">
        <v>31</v>
      </c>
      <c r="C12" s="6" t="s">
        <v>32</v>
      </c>
      <c r="D12" s="10" t="s">
        <v>33</v>
      </c>
      <c r="E12" s="11" t="s">
        <v>43</v>
      </c>
      <c r="F12" s="12">
        <v>24.46</v>
      </c>
      <c r="G12" s="72"/>
      <c r="H12" s="72"/>
      <c r="I12" s="72"/>
      <c r="J12" s="72"/>
      <c r="K12" s="72"/>
    </row>
    <row r="13" spans="1:11" ht="15.5" x14ac:dyDescent="0.35">
      <c r="A13" t="s">
        <v>30</v>
      </c>
      <c r="B13" s="9" t="s">
        <v>31</v>
      </c>
      <c r="C13" s="6" t="s">
        <v>32</v>
      </c>
      <c r="D13" s="10" t="s">
        <v>33</v>
      </c>
      <c r="E13" s="11" t="s">
        <v>44</v>
      </c>
      <c r="F13" s="12">
        <v>24.46</v>
      </c>
      <c r="G13" s="72"/>
      <c r="H13" s="72"/>
      <c r="I13" s="72"/>
      <c r="J13" s="72"/>
      <c r="K13" s="72"/>
    </row>
    <row r="14" spans="1:11" ht="16" thickBot="1" x14ac:dyDescent="0.4">
      <c r="A14" t="s">
        <v>30</v>
      </c>
      <c r="B14" s="6" t="s">
        <v>30</v>
      </c>
      <c r="C14" s="6" t="s">
        <v>32</v>
      </c>
      <c r="D14" s="6" t="s">
        <v>45</v>
      </c>
      <c r="E14" s="11" t="s">
        <v>46</v>
      </c>
      <c r="F14" s="14">
        <v>42.05</v>
      </c>
      <c r="G14" s="69"/>
      <c r="H14" s="69"/>
      <c r="I14" s="69"/>
      <c r="J14" s="69"/>
      <c r="K14" s="69"/>
    </row>
    <row r="15" spans="1:11" ht="15.5" x14ac:dyDescent="0.35">
      <c r="A15" t="s">
        <v>28</v>
      </c>
      <c r="B15" s="9" t="s">
        <v>31</v>
      </c>
      <c r="C15" s="6" t="s">
        <v>32</v>
      </c>
      <c r="D15" s="10" t="s">
        <v>47</v>
      </c>
      <c r="E15" s="11" t="s">
        <v>48</v>
      </c>
      <c r="F15" s="15">
        <v>15.14</v>
      </c>
    </row>
    <row r="16" spans="1:11" ht="16" thickBot="1" x14ac:dyDescent="0.4">
      <c r="A16" t="s">
        <v>28</v>
      </c>
      <c r="B16" s="9" t="s">
        <v>31</v>
      </c>
      <c r="C16" s="6" t="s">
        <v>32</v>
      </c>
      <c r="D16" s="10" t="s">
        <v>49</v>
      </c>
      <c r="E16" s="11" t="s">
        <v>50</v>
      </c>
      <c r="F16" s="16">
        <v>595.47</v>
      </c>
    </row>
    <row r="17" spans="1:11" ht="16" thickBot="1" x14ac:dyDescent="0.4">
      <c r="A17" t="s">
        <v>28</v>
      </c>
      <c r="B17" s="9" t="s">
        <v>31</v>
      </c>
      <c r="C17" s="6" t="s">
        <v>32</v>
      </c>
      <c r="D17" s="10" t="s">
        <v>33</v>
      </c>
      <c r="E17" s="11" t="s">
        <v>51</v>
      </c>
      <c r="F17" s="16">
        <v>15.57</v>
      </c>
      <c r="G17" s="17" t="s">
        <v>26</v>
      </c>
      <c r="H17" s="17" t="s">
        <v>27</v>
      </c>
      <c r="I17" s="17" t="s">
        <v>28</v>
      </c>
      <c r="J17" s="17" t="s">
        <v>29</v>
      </c>
      <c r="K17" s="18" t="s">
        <v>30</v>
      </c>
    </row>
    <row r="18" spans="1:11" ht="15.5" x14ac:dyDescent="0.35">
      <c r="A18" t="s">
        <v>28</v>
      </c>
      <c r="B18" s="9" t="s">
        <v>31</v>
      </c>
      <c r="C18" s="6" t="s">
        <v>32</v>
      </c>
      <c r="D18" s="10" t="s">
        <v>33</v>
      </c>
      <c r="E18" s="11" t="s">
        <v>52</v>
      </c>
      <c r="F18" s="16">
        <v>15.57</v>
      </c>
      <c r="G18" s="85">
        <v>0</v>
      </c>
      <c r="H18" s="85">
        <v>0</v>
      </c>
      <c r="I18" s="85">
        <f>SUM(F15:F16)</f>
        <v>610.61</v>
      </c>
      <c r="J18" s="85">
        <v>0</v>
      </c>
      <c r="K18" s="85">
        <v>0</v>
      </c>
    </row>
    <row r="19" spans="1:11" ht="15.5" x14ac:dyDescent="0.35">
      <c r="A19" t="s">
        <v>28</v>
      </c>
      <c r="B19" s="9" t="s">
        <v>31</v>
      </c>
      <c r="C19" s="6" t="s">
        <v>32</v>
      </c>
      <c r="D19" s="10" t="s">
        <v>33</v>
      </c>
      <c r="E19" s="11" t="s">
        <v>53</v>
      </c>
      <c r="F19" s="16">
        <v>15.12</v>
      </c>
      <c r="G19" s="83"/>
      <c r="H19" s="83"/>
      <c r="I19" s="83"/>
      <c r="J19" s="83"/>
      <c r="K19" s="83"/>
    </row>
    <row r="20" spans="1:11" ht="15.5" x14ac:dyDescent="0.35">
      <c r="A20" t="s">
        <v>28</v>
      </c>
      <c r="B20" s="9" t="s">
        <v>31</v>
      </c>
      <c r="C20" s="6" t="s">
        <v>32</v>
      </c>
      <c r="D20" s="10" t="s">
        <v>33</v>
      </c>
      <c r="E20" s="11" t="s">
        <v>54</v>
      </c>
      <c r="F20" s="16">
        <v>15.12</v>
      </c>
      <c r="G20" s="83"/>
      <c r="H20" s="83"/>
      <c r="I20" s="83"/>
      <c r="J20" s="83"/>
      <c r="K20" s="83"/>
    </row>
    <row r="21" spans="1:11" ht="15.5" x14ac:dyDescent="0.35">
      <c r="A21" t="s">
        <v>28</v>
      </c>
      <c r="B21" s="9" t="s">
        <v>31</v>
      </c>
      <c r="C21" s="6" t="s">
        <v>32</v>
      </c>
      <c r="D21" s="10" t="s">
        <v>33</v>
      </c>
      <c r="E21" s="11" t="s">
        <v>55</v>
      </c>
      <c r="F21" s="16">
        <v>24.52</v>
      </c>
      <c r="G21" s="83"/>
      <c r="H21" s="83"/>
      <c r="I21" s="83"/>
      <c r="J21" s="83"/>
      <c r="K21" s="83"/>
    </row>
    <row r="22" spans="1:11" ht="16" thickBot="1" x14ac:dyDescent="0.4">
      <c r="A22" t="s">
        <v>28</v>
      </c>
      <c r="B22" s="9" t="s">
        <v>31</v>
      </c>
      <c r="C22" s="6" t="s">
        <v>32</v>
      </c>
      <c r="D22" s="10" t="s">
        <v>33</v>
      </c>
      <c r="E22" s="11" t="s">
        <v>56</v>
      </c>
      <c r="F22" s="16">
        <v>15.27</v>
      </c>
      <c r="G22" s="84"/>
      <c r="H22" s="84"/>
      <c r="I22" s="84"/>
      <c r="J22" s="84"/>
      <c r="K22" s="84"/>
    </row>
    <row r="23" spans="1:11" ht="15.5" x14ac:dyDescent="0.35">
      <c r="A23" t="s">
        <v>28</v>
      </c>
      <c r="B23" s="9" t="s">
        <v>31</v>
      </c>
      <c r="C23" s="6" t="s">
        <v>32</v>
      </c>
      <c r="D23" s="10" t="s">
        <v>33</v>
      </c>
      <c r="E23" s="11" t="s">
        <v>57</v>
      </c>
      <c r="F23" s="16">
        <v>15.27</v>
      </c>
    </row>
    <row r="24" spans="1:11" ht="15.5" x14ac:dyDescent="0.35">
      <c r="A24" t="s">
        <v>28</v>
      </c>
      <c r="B24" s="9" t="s">
        <v>31</v>
      </c>
      <c r="C24" s="6" t="s">
        <v>32</v>
      </c>
      <c r="D24" s="10" t="s">
        <v>33</v>
      </c>
      <c r="E24" s="11" t="s">
        <v>58</v>
      </c>
      <c r="F24" s="16">
        <v>15.27</v>
      </c>
    </row>
    <row r="25" spans="1:11" ht="15.5" x14ac:dyDescent="0.35">
      <c r="A25" t="s">
        <v>28</v>
      </c>
      <c r="B25" s="9" t="s">
        <v>31</v>
      </c>
      <c r="C25" s="6" t="s">
        <v>32</v>
      </c>
      <c r="D25" s="10" t="s">
        <v>33</v>
      </c>
      <c r="E25" s="11" t="s">
        <v>59</v>
      </c>
      <c r="F25" s="16">
        <v>15.27</v>
      </c>
    </row>
    <row r="26" spans="1:11" ht="15.5" x14ac:dyDescent="0.35">
      <c r="A26" t="s">
        <v>28</v>
      </c>
      <c r="B26" s="9" t="s">
        <v>30</v>
      </c>
      <c r="C26" s="6" t="s">
        <v>32</v>
      </c>
      <c r="D26" s="19" t="s">
        <v>60</v>
      </c>
      <c r="E26" s="11" t="s">
        <v>61</v>
      </c>
      <c r="F26" s="16">
        <v>31.92</v>
      </c>
    </row>
    <row r="27" spans="1:11" ht="15.5" x14ac:dyDescent="0.35">
      <c r="A27" t="s">
        <v>28</v>
      </c>
      <c r="B27" s="9" t="s">
        <v>30</v>
      </c>
      <c r="C27" s="6" t="s">
        <v>32</v>
      </c>
      <c r="D27" s="10" t="s">
        <v>62</v>
      </c>
      <c r="E27" s="11" t="s">
        <v>63</v>
      </c>
      <c r="F27" s="16">
        <v>8.8800000000000008</v>
      </c>
    </row>
    <row r="28" spans="1:11" ht="15.5" x14ac:dyDescent="0.35">
      <c r="A28" t="s">
        <v>28</v>
      </c>
      <c r="B28" s="9" t="s">
        <v>30</v>
      </c>
      <c r="C28" s="6" t="s">
        <v>32</v>
      </c>
      <c r="D28" s="10" t="s">
        <v>64</v>
      </c>
      <c r="E28" s="11" t="s">
        <v>63</v>
      </c>
      <c r="F28" s="16">
        <v>2.98</v>
      </c>
    </row>
    <row r="29" spans="1:11" ht="15.5" x14ac:dyDescent="0.35">
      <c r="A29" t="s">
        <v>27</v>
      </c>
      <c r="B29" s="9" t="s">
        <v>31</v>
      </c>
      <c r="C29" s="6" t="s">
        <v>32</v>
      </c>
      <c r="D29" s="10" t="s">
        <v>33</v>
      </c>
      <c r="E29" s="20" t="s">
        <v>65</v>
      </c>
      <c r="F29" s="16">
        <v>19.29</v>
      </c>
    </row>
    <row r="30" spans="1:11" ht="15.5" x14ac:dyDescent="0.35">
      <c r="A30" t="s">
        <v>27</v>
      </c>
      <c r="B30" s="9" t="s">
        <v>31</v>
      </c>
      <c r="C30" s="6" t="s">
        <v>32</v>
      </c>
      <c r="D30" s="10" t="s">
        <v>33</v>
      </c>
      <c r="E30" s="20" t="s">
        <v>66</v>
      </c>
      <c r="F30" s="16">
        <v>16.46</v>
      </c>
    </row>
    <row r="31" spans="1:11" ht="15.5" x14ac:dyDescent="0.35">
      <c r="A31" t="s">
        <v>27</v>
      </c>
      <c r="B31" s="9" t="s">
        <v>31</v>
      </c>
      <c r="C31" s="6" t="s">
        <v>32</v>
      </c>
      <c r="D31" s="10" t="s">
        <v>33</v>
      </c>
      <c r="E31" s="20" t="s">
        <v>67</v>
      </c>
      <c r="F31" s="16">
        <v>15.35</v>
      </c>
    </row>
    <row r="32" spans="1:11" ht="15.5" x14ac:dyDescent="0.35">
      <c r="A32" t="s">
        <v>27</v>
      </c>
      <c r="B32" s="9" t="s">
        <v>31</v>
      </c>
      <c r="C32" s="6" t="s">
        <v>32</v>
      </c>
      <c r="D32" s="10" t="s">
        <v>33</v>
      </c>
      <c r="E32" s="20" t="s">
        <v>68</v>
      </c>
      <c r="F32" s="16">
        <v>15.34</v>
      </c>
    </row>
    <row r="33" spans="1:6" ht="15.5" x14ac:dyDescent="0.35">
      <c r="A33" t="s">
        <v>27</v>
      </c>
      <c r="B33" s="9" t="s">
        <v>31</v>
      </c>
      <c r="C33" s="6" t="s">
        <v>32</v>
      </c>
      <c r="D33" s="10" t="s">
        <v>33</v>
      </c>
      <c r="E33" s="20" t="s">
        <v>69</v>
      </c>
      <c r="F33" s="16">
        <v>15.34</v>
      </c>
    </row>
    <row r="34" spans="1:6" ht="15.5" x14ac:dyDescent="0.35">
      <c r="A34" t="s">
        <v>27</v>
      </c>
      <c r="B34" s="9" t="s">
        <v>31</v>
      </c>
      <c r="C34" s="6" t="s">
        <v>32</v>
      </c>
      <c r="D34" s="10" t="s">
        <v>33</v>
      </c>
      <c r="E34" s="11" t="s">
        <v>70</v>
      </c>
      <c r="F34" s="16">
        <v>28.96</v>
      </c>
    </row>
    <row r="35" spans="1:6" ht="15.5" x14ac:dyDescent="0.35">
      <c r="A35" t="s">
        <v>27</v>
      </c>
      <c r="B35" s="9" t="s">
        <v>31</v>
      </c>
      <c r="C35" s="6" t="s">
        <v>32</v>
      </c>
      <c r="D35" s="10" t="s">
        <v>33</v>
      </c>
      <c r="E35" s="11" t="s">
        <v>71</v>
      </c>
      <c r="F35" s="16">
        <v>30.55</v>
      </c>
    </row>
    <row r="36" spans="1:6" ht="15.5" x14ac:dyDescent="0.35">
      <c r="A36" t="s">
        <v>27</v>
      </c>
      <c r="B36" s="9" t="s">
        <v>31</v>
      </c>
      <c r="C36" s="6" t="s">
        <v>32</v>
      </c>
      <c r="D36" s="10" t="s">
        <v>33</v>
      </c>
      <c r="E36" s="11" t="s">
        <v>72</v>
      </c>
      <c r="F36" s="16">
        <v>20.9</v>
      </c>
    </row>
    <row r="37" spans="1:6" ht="15.5" x14ac:dyDescent="0.35">
      <c r="A37" t="s">
        <v>27</v>
      </c>
      <c r="B37" s="9" t="s">
        <v>31</v>
      </c>
      <c r="C37" s="6" t="s">
        <v>32</v>
      </c>
      <c r="D37" s="10" t="s">
        <v>33</v>
      </c>
      <c r="E37" s="11" t="s">
        <v>73</v>
      </c>
      <c r="F37" s="16">
        <v>11.01</v>
      </c>
    </row>
    <row r="38" spans="1:6" ht="15.5" x14ac:dyDescent="0.35">
      <c r="A38" t="s">
        <v>27</v>
      </c>
      <c r="B38" s="9" t="s">
        <v>31</v>
      </c>
      <c r="C38" s="6" t="s">
        <v>32</v>
      </c>
      <c r="D38" s="10" t="s">
        <v>33</v>
      </c>
      <c r="E38" s="11" t="s">
        <v>74</v>
      </c>
      <c r="F38" s="16">
        <v>10.77</v>
      </c>
    </row>
    <row r="39" spans="1:6" ht="15.5" x14ac:dyDescent="0.35">
      <c r="A39" t="s">
        <v>27</v>
      </c>
      <c r="B39" s="9" t="s">
        <v>31</v>
      </c>
      <c r="C39" s="6" t="s">
        <v>32</v>
      </c>
      <c r="D39" s="10" t="s">
        <v>33</v>
      </c>
      <c r="E39" s="20" t="s">
        <v>75</v>
      </c>
      <c r="F39" s="16">
        <v>40.549999999999997</v>
      </c>
    </row>
    <row r="40" spans="1:6" ht="15.5" x14ac:dyDescent="0.35">
      <c r="A40" t="s">
        <v>27</v>
      </c>
      <c r="B40" s="9" t="s">
        <v>31</v>
      </c>
      <c r="C40" s="6" t="s">
        <v>32</v>
      </c>
      <c r="D40" s="10" t="s">
        <v>33</v>
      </c>
      <c r="E40" s="20" t="s">
        <v>76</v>
      </c>
      <c r="F40" s="16">
        <v>16.62</v>
      </c>
    </row>
    <row r="41" spans="1:6" ht="15.5" x14ac:dyDescent="0.35">
      <c r="A41" t="s">
        <v>27</v>
      </c>
      <c r="B41" s="9" t="s">
        <v>31</v>
      </c>
      <c r="C41" s="6" t="s">
        <v>32</v>
      </c>
      <c r="D41" s="10" t="s">
        <v>33</v>
      </c>
      <c r="E41" s="20" t="s">
        <v>77</v>
      </c>
      <c r="F41" s="16">
        <v>20.91</v>
      </c>
    </row>
    <row r="42" spans="1:6" ht="15.5" x14ac:dyDescent="0.35">
      <c r="A42" t="s">
        <v>27</v>
      </c>
      <c r="B42" s="9" t="s">
        <v>31</v>
      </c>
      <c r="C42" s="6" t="s">
        <v>32</v>
      </c>
      <c r="D42" s="10" t="s">
        <v>33</v>
      </c>
      <c r="E42" s="20" t="s">
        <v>78</v>
      </c>
      <c r="F42" s="16">
        <v>42.74</v>
      </c>
    </row>
    <row r="43" spans="1:6" ht="15.5" x14ac:dyDescent="0.35">
      <c r="A43" t="s">
        <v>27</v>
      </c>
      <c r="B43" s="9" t="s">
        <v>31</v>
      </c>
      <c r="C43" s="6" t="s">
        <v>32</v>
      </c>
      <c r="D43" s="10" t="s">
        <v>33</v>
      </c>
      <c r="E43" s="20" t="s">
        <v>79</v>
      </c>
      <c r="F43" s="16">
        <v>34.18</v>
      </c>
    </row>
    <row r="44" spans="1:6" ht="15.5" x14ac:dyDescent="0.35">
      <c r="A44" t="s">
        <v>27</v>
      </c>
      <c r="B44" s="9" t="s">
        <v>31</v>
      </c>
      <c r="C44" s="6" t="s">
        <v>32</v>
      </c>
      <c r="D44" s="10" t="s">
        <v>33</v>
      </c>
      <c r="E44" s="11" t="s">
        <v>80</v>
      </c>
      <c r="F44" s="16">
        <v>19.829999999999998</v>
      </c>
    </row>
    <row r="45" spans="1:6" ht="15.5" x14ac:dyDescent="0.35">
      <c r="A45" t="s">
        <v>27</v>
      </c>
      <c r="B45" s="9" t="s">
        <v>31</v>
      </c>
      <c r="C45" s="6" t="s">
        <v>32</v>
      </c>
      <c r="D45" s="10" t="s">
        <v>33</v>
      </c>
      <c r="E45" s="11" t="s">
        <v>81</v>
      </c>
      <c r="F45" s="16">
        <v>25.12</v>
      </c>
    </row>
    <row r="46" spans="1:6" ht="15.5" x14ac:dyDescent="0.35">
      <c r="A46" t="s">
        <v>27</v>
      </c>
      <c r="B46" s="9" t="s">
        <v>31</v>
      </c>
      <c r="C46" s="6" t="s">
        <v>32</v>
      </c>
      <c r="D46" s="10" t="s">
        <v>33</v>
      </c>
      <c r="E46" s="11" t="s">
        <v>82</v>
      </c>
      <c r="F46" s="16">
        <v>8.82</v>
      </c>
    </row>
    <row r="47" spans="1:6" ht="15.5" x14ac:dyDescent="0.35">
      <c r="A47" t="s">
        <v>27</v>
      </c>
      <c r="B47" s="21" t="s">
        <v>31</v>
      </c>
      <c r="C47" s="22" t="s">
        <v>32</v>
      </c>
      <c r="D47" s="23" t="s">
        <v>33</v>
      </c>
      <c r="E47" s="24" t="s">
        <v>83</v>
      </c>
      <c r="F47" s="25">
        <v>26.23</v>
      </c>
    </row>
    <row r="48" spans="1:6" ht="15.5" x14ac:dyDescent="0.35">
      <c r="A48" t="s">
        <v>27</v>
      </c>
      <c r="B48" s="13" t="s">
        <v>31</v>
      </c>
      <c r="C48" s="26" t="s">
        <v>32</v>
      </c>
      <c r="D48" s="27" t="s">
        <v>33</v>
      </c>
      <c r="E48" s="28" t="s">
        <v>84</v>
      </c>
      <c r="F48" s="29">
        <v>11.26</v>
      </c>
    </row>
    <row r="49" spans="1:6" ht="15.5" x14ac:dyDescent="0.35">
      <c r="A49" t="s">
        <v>27</v>
      </c>
      <c r="B49" s="9" t="s">
        <v>31</v>
      </c>
      <c r="C49" s="6" t="s">
        <v>32</v>
      </c>
      <c r="D49" s="10" t="s">
        <v>33</v>
      </c>
      <c r="E49" s="30" t="s">
        <v>85</v>
      </c>
      <c r="F49" s="29">
        <v>11.26</v>
      </c>
    </row>
    <row r="50" spans="1:6" ht="15.5" x14ac:dyDescent="0.35">
      <c r="A50" t="s">
        <v>27</v>
      </c>
      <c r="B50" s="9" t="s">
        <v>31</v>
      </c>
      <c r="C50" s="6" t="s">
        <v>32</v>
      </c>
      <c r="D50" s="10" t="s">
        <v>33</v>
      </c>
      <c r="E50" s="30" t="s">
        <v>86</v>
      </c>
      <c r="F50" s="29">
        <v>11.26</v>
      </c>
    </row>
    <row r="51" spans="1:6" ht="15.5" x14ac:dyDescent="0.35">
      <c r="A51" t="s">
        <v>27</v>
      </c>
      <c r="B51" s="9" t="s">
        <v>31</v>
      </c>
      <c r="C51" s="6" t="s">
        <v>32</v>
      </c>
      <c r="D51" s="10" t="s">
        <v>33</v>
      </c>
      <c r="E51" s="30" t="s">
        <v>87</v>
      </c>
      <c r="F51" s="29">
        <v>11.26</v>
      </c>
    </row>
    <row r="52" spans="1:6" ht="15.5" x14ac:dyDescent="0.35">
      <c r="A52" t="s">
        <v>27</v>
      </c>
      <c r="B52" s="9" t="s">
        <v>31</v>
      </c>
      <c r="C52" s="6" t="s">
        <v>88</v>
      </c>
      <c r="D52" s="10" t="s">
        <v>33</v>
      </c>
      <c r="E52" s="31" t="s">
        <v>89</v>
      </c>
      <c r="F52" s="29">
        <v>11.83</v>
      </c>
    </row>
    <row r="53" spans="1:6" ht="15.5" x14ac:dyDescent="0.35">
      <c r="A53" t="s">
        <v>27</v>
      </c>
      <c r="B53" s="9" t="s">
        <v>31</v>
      </c>
      <c r="C53" s="6" t="s">
        <v>88</v>
      </c>
      <c r="D53" s="10" t="s">
        <v>33</v>
      </c>
      <c r="E53" s="30" t="s">
        <v>90</v>
      </c>
      <c r="F53" s="29">
        <v>11.56</v>
      </c>
    </row>
    <row r="54" spans="1:6" ht="15.5" x14ac:dyDescent="0.35">
      <c r="A54" t="s">
        <v>27</v>
      </c>
      <c r="B54" s="9" t="s">
        <v>31</v>
      </c>
      <c r="C54" s="6" t="s">
        <v>88</v>
      </c>
      <c r="D54" s="10" t="s">
        <v>33</v>
      </c>
      <c r="E54" s="30" t="s">
        <v>91</v>
      </c>
      <c r="F54" s="29">
        <v>11.56</v>
      </c>
    </row>
    <row r="55" spans="1:6" ht="15.5" x14ac:dyDescent="0.35">
      <c r="A55" t="s">
        <v>27</v>
      </c>
      <c r="B55" s="9" t="s">
        <v>31</v>
      </c>
      <c r="C55" s="6" t="s">
        <v>88</v>
      </c>
      <c r="D55" s="10" t="s">
        <v>33</v>
      </c>
      <c r="E55" s="30" t="s">
        <v>92</v>
      </c>
      <c r="F55" s="29">
        <v>11.56</v>
      </c>
    </row>
    <row r="56" spans="1:6" ht="15.5" x14ac:dyDescent="0.35">
      <c r="A56" t="s">
        <v>27</v>
      </c>
      <c r="B56" s="9" t="s">
        <v>31</v>
      </c>
      <c r="C56" s="6" t="s">
        <v>88</v>
      </c>
      <c r="D56" s="10" t="s">
        <v>33</v>
      </c>
      <c r="E56" s="30" t="s">
        <v>93</v>
      </c>
      <c r="F56" s="29">
        <v>11.56</v>
      </c>
    </row>
    <row r="57" spans="1:6" ht="15.5" x14ac:dyDescent="0.35">
      <c r="A57" t="s">
        <v>27</v>
      </c>
      <c r="B57" s="9" t="s">
        <v>31</v>
      </c>
      <c r="C57" s="6" t="s">
        <v>88</v>
      </c>
      <c r="D57" s="10" t="s">
        <v>33</v>
      </c>
      <c r="E57" s="30" t="s">
        <v>94</v>
      </c>
      <c r="F57" s="29">
        <v>11.56</v>
      </c>
    </row>
    <row r="58" spans="1:6" ht="15.5" x14ac:dyDescent="0.35">
      <c r="A58" t="s">
        <v>27</v>
      </c>
      <c r="B58" s="9" t="s">
        <v>31</v>
      </c>
      <c r="C58" s="6" t="s">
        <v>88</v>
      </c>
      <c r="D58" s="10" t="s">
        <v>33</v>
      </c>
      <c r="E58" s="30" t="s">
        <v>95</v>
      </c>
      <c r="F58" s="29">
        <v>11.56</v>
      </c>
    </row>
    <row r="59" spans="1:6" ht="15.5" x14ac:dyDescent="0.35">
      <c r="A59" t="s">
        <v>27</v>
      </c>
      <c r="B59" s="9" t="s">
        <v>31</v>
      </c>
      <c r="C59" s="6" t="s">
        <v>88</v>
      </c>
      <c r="D59" s="10" t="s">
        <v>33</v>
      </c>
      <c r="E59" s="30" t="s">
        <v>96</v>
      </c>
      <c r="F59" s="29">
        <v>17.940000000000001</v>
      </c>
    </row>
    <row r="60" spans="1:6" ht="15.5" x14ac:dyDescent="0.35">
      <c r="A60" t="s">
        <v>27</v>
      </c>
      <c r="B60" s="9" t="s">
        <v>31</v>
      </c>
      <c r="C60" s="6" t="s">
        <v>88</v>
      </c>
      <c r="D60" s="10" t="s">
        <v>33</v>
      </c>
      <c r="E60" s="30" t="s">
        <v>97</v>
      </c>
      <c r="F60" s="29">
        <v>17.940000000000001</v>
      </c>
    </row>
    <row r="61" spans="1:6" ht="15.5" x14ac:dyDescent="0.35">
      <c r="A61" t="s">
        <v>27</v>
      </c>
      <c r="B61" s="9" t="s">
        <v>31</v>
      </c>
      <c r="C61" s="6" t="s">
        <v>88</v>
      </c>
      <c r="D61" s="10" t="s">
        <v>33</v>
      </c>
      <c r="E61" s="30" t="s">
        <v>98</v>
      </c>
      <c r="F61" s="29">
        <v>23.94</v>
      </c>
    </row>
    <row r="62" spans="1:6" ht="15.5" x14ac:dyDescent="0.35">
      <c r="A62" t="s">
        <v>27</v>
      </c>
      <c r="B62" s="9" t="s">
        <v>31</v>
      </c>
      <c r="C62" s="6" t="s">
        <v>88</v>
      </c>
      <c r="D62" s="10" t="s">
        <v>33</v>
      </c>
      <c r="E62" s="30" t="s">
        <v>99</v>
      </c>
      <c r="F62" s="29">
        <v>23.94</v>
      </c>
    </row>
    <row r="63" spans="1:6" ht="15.5" x14ac:dyDescent="0.35">
      <c r="A63" t="s">
        <v>27</v>
      </c>
      <c r="B63" s="9" t="s">
        <v>31</v>
      </c>
      <c r="C63" s="6" t="s">
        <v>88</v>
      </c>
      <c r="D63" s="10" t="s">
        <v>33</v>
      </c>
      <c r="E63" s="30" t="s">
        <v>100</v>
      </c>
      <c r="F63" s="29">
        <v>11.22</v>
      </c>
    </row>
    <row r="64" spans="1:6" ht="15.5" x14ac:dyDescent="0.35">
      <c r="A64" t="s">
        <v>27</v>
      </c>
      <c r="B64" s="9" t="s">
        <v>31</v>
      </c>
      <c r="C64" s="6" t="s">
        <v>88</v>
      </c>
      <c r="D64" s="10" t="s">
        <v>33</v>
      </c>
      <c r="E64" s="30" t="s">
        <v>101</v>
      </c>
      <c r="F64" s="29">
        <v>11.22</v>
      </c>
    </row>
    <row r="65" spans="1:6" ht="15.5" x14ac:dyDescent="0.35">
      <c r="A65" t="s">
        <v>27</v>
      </c>
      <c r="B65" s="9" t="s">
        <v>31</v>
      </c>
      <c r="C65" s="6" t="s">
        <v>88</v>
      </c>
      <c r="D65" s="10" t="s">
        <v>33</v>
      </c>
      <c r="E65" s="30" t="s">
        <v>102</v>
      </c>
      <c r="F65" s="29">
        <v>28.13</v>
      </c>
    </row>
    <row r="66" spans="1:6" ht="15.5" x14ac:dyDescent="0.35">
      <c r="A66" t="s">
        <v>27</v>
      </c>
      <c r="B66" s="9" t="s">
        <v>31</v>
      </c>
      <c r="C66" s="6" t="s">
        <v>88</v>
      </c>
      <c r="D66" s="10" t="s">
        <v>33</v>
      </c>
      <c r="E66" s="30" t="s">
        <v>103</v>
      </c>
      <c r="F66" s="29">
        <v>28.07</v>
      </c>
    </row>
    <row r="67" spans="1:6" ht="15.5" x14ac:dyDescent="0.35">
      <c r="A67" t="s">
        <v>27</v>
      </c>
      <c r="B67" s="9" t="s">
        <v>31</v>
      </c>
      <c r="C67" s="6" t="s">
        <v>88</v>
      </c>
      <c r="D67" s="10" t="s">
        <v>33</v>
      </c>
      <c r="E67" s="30" t="s">
        <v>104</v>
      </c>
      <c r="F67" s="29">
        <v>27.64</v>
      </c>
    </row>
    <row r="68" spans="1:6" ht="15.5" x14ac:dyDescent="0.35">
      <c r="A68" t="s">
        <v>27</v>
      </c>
      <c r="B68" s="9" t="s">
        <v>31</v>
      </c>
      <c r="C68" s="6" t="s">
        <v>88</v>
      </c>
      <c r="D68" s="10" t="s">
        <v>33</v>
      </c>
      <c r="E68" s="30" t="s">
        <v>105</v>
      </c>
      <c r="F68" s="29">
        <v>28.13</v>
      </c>
    </row>
    <row r="69" spans="1:6" ht="15.5" x14ac:dyDescent="0.35">
      <c r="A69" t="s">
        <v>27</v>
      </c>
      <c r="B69" s="9" t="s">
        <v>31</v>
      </c>
      <c r="C69" s="6" t="s">
        <v>88</v>
      </c>
      <c r="D69" s="10" t="s">
        <v>33</v>
      </c>
      <c r="E69" s="30" t="s">
        <v>106</v>
      </c>
      <c r="F69" s="29">
        <v>19.940000000000001</v>
      </c>
    </row>
    <row r="70" spans="1:6" ht="15.5" x14ac:dyDescent="0.35">
      <c r="A70" t="s">
        <v>27</v>
      </c>
      <c r="B70" s="9" t="s">
        <v>31</v>
      </c>
      <c r="C70" s="6" t="s">
        <v>88</v>
      </c>
      <c r="D70" s="10" t="s">
        <v>33</v>
      </c>
      <c r="E70" s="30" t="s">
        <v>107</v>
      </c>
      <c r="F70" s="29">
        <v>17.739999999999998</v>
      </c>
    </row>
    <row r="71" spans="1:6" ht="15.5" x14ac:dyDescent="0.35">
      <c r="A71" t="s">
        <v>27</v>
      </c>
      <c r="B71" s="9" t="s">
        <v>31</v>
      </c>
      <c r="C71" s="6" t="s">
        <v>88</v>
      </c>
      <c r="D71" s="10" t="s">
        <v>33</v>
      </c>
      <c r="E71" s="30" t="s">
        <v>108</v>
      </c>
      <c r="F71" s="29">
        <v>17.739999999999998</v>
      </c>
    </row>
    <row r="72" spans="1:6" ht="15.5" x14ac:dyDescent="0.35">
      <c r="A72" t="s">
        <v>27</v>
      </c>
      <c r="B72" s="9" t="s">
        <v>31</v>
      </c>
      <c r="C72" s="6" t="s">
        <v>88</v>
      </c>
      <c r="D72" s="10" t="s">
        <v>33</v>
      </c>
      <c r="E72" s="30" t="s">
        <v>109</v>
      </c>
      <c r="F72" s="29">
        <v>17.7</v>
      </c>
    </row>
    <row r="73" spans="1:6" ht="15.5" x14ac:dyDescent="0.35">
      <c r="A73" t="s">
        <v>27</v>
      </c>
      <c r="B73" s="9" t="s">
        <v>31</v>
      </c>
      <c r="C73" s="6" t="s">
        <v>88</v>
      </c>
      <c r="D73" s="10" t="s">
        <v>33</v>
      </c>
      <c r="E73" s="30" t="s">
        <v>110</v>
      </c>
      <c r="F73" s="29">
        <v>17.7</v>
      </c>
    </row>
    <row r="74" spans="1:6" ht="15.5" x14ac:dyDescent="0.35">
      <c r="A74" t="s">
        <v>27</v>
      </c>
      <c r="B74" s="9" t="s">
        <v>31</v>
      </c>
      <c r="C74" s="6" t="s">
        <v>88</v>
      </c>
      <c r="D74" s="10" t="s">
        <v>33</v>
      </c>
      <c r="E74" s="30" t="s">
        <v>111</v>
      </c>
      <c r="F74" s="29">
        <v>17.7</v>
      </c>
    </row>
    <row r="75" spans="1:6" ht="15.5" x14ac:dyDescent="0.35">
      <c r="A75" t="s">
        <v>27</v>
      </c>
      <c r="B75" s="9" t="s">
        <v>31</v>
      </c>
      <c r="C75" s="6" t="s">
        <v>88</v>
      </c>
      <c r="D75" s="10" t="s">
        <v>33</v>
      </c>
      <c r="E75" s="30" t="s">
        <v>112</v>
      </c>
      <c r="F75" s="29">
        <v>19.920000000000002</v>
      </c>
    </row>
    <row r="76" spans="1:6" ht="15.5" x14ac:dyDescent="0.35">
      <c r="A76" t="s">
        <v>27</v>
      </c>
      <c r="B76" s="9" t="s">
        <v>31</v>
      </c>
      <c r="C76" s="6" t="s">
        <v>88</v>
      </c>
      <c r="D76" s="10" t="s">
        <v>33</v>
      </c>
      <c r="E76" s="30" t="s">
        <v>113</v>
      </c>
      <c r="F76" s="29">
        <v>28.47</v>
      </c>
    </row>
    <row r="77" spans="1:6" ht="15.5" x14ac:dyDescent="0.35">
      <c r="A77" t="s">
        <v>27</v>
      </c>
      <c r="B77" s="9" t="s">
        <v>31</v>
      </c>
      <c r="C77" s="6" t="s">
        <v>88</v>
      </c>
      <c r="D77" s="10" t="s">
        <v>114</v>
      </c>
      <c r="E77" s="30" t="s">
        <v>115</v>
      </c>
      <c r="F77" s="29">
        <v>17.739999999999998</v>
      </c>
    </row>
    <row r="78" spans="1:6" ht="15.5" x14ac:dyDescent="0.35">
      <c r="A78" t="s">
        <v>27</v>
      </c>
      <c r="B78" s="9" t="s">
        <v>31</v>
      </c>
      <c r="C78" s="6" t="s">
        <v>88</v>
      </c>
      <c r="D78" s="10" t="s">
        <v>116</v>
      </c>
      <c r="E78" s="31" t="s">
        <v>117</v>
      </c>
      <c r="F78" s="29">
        <v>12.53</v>
      </c>
    </row>
    <row r="79" spans="1:6" ht="15.5" x14ac:dyDescent="0.35">
      <c r="A79" t="s">
        <v>27</v>
      </c>
      <c r="B79" s="9" t="s">
        <v>31</v>
      </c>
      <c r="C79" s="6" t="s">
        <v>88</v>
      </c>
      <c r="D79" s="10" t="s">
        <v>118</v>
      </c>
      <c r="E79" s="30" t="s">
        <v>119</v>
      </c>
      <c r="F79" s="29">
        <v>14.02</v>
      </c>
    </row>
    <row r="80" spans="1:6" ht="15.5" x14ac:dyDescent="0.35">
      <c r="A80" t="s">
        <v>27</v>
      </c>
      <c r="B80" s="9" t="s">
        <v>31</v>
      </c>
      <c r="C80" s="6" t="s">
        <v>88</v>
      </c>
      <c r="D80" s="10" t="s">
        <v>118</v>
      </c>
      <c r="E80" s="31" t="s">
        <v>120</v>
      </c>
      <c r="F80" s="29">
        <v>18.600000000000001</v>
      </c>
    </row>
    <row r="81" spans="1:6" ht="15.5" x14ac:dyDescent="0.35">
      <c r="A81" t="s">
        <v>27</v>
      </c>
      <c r="B81" s="9" t="s">
        <v>31</v>
      </c>
      <c r="C81" s="6" t="s">
        <v>88</v>
      </c>
      <c r="D81" s="10" t="s">
        <v>118</v>
      </c>
      <c r="E81" s="31" t="s">
        <v>121</v>
      </c>
      <c r="F81" s="29">
        <v>22.97</v>
      </c>
    </row>
    <row r="82" spans="1:6" ht="15.5" x14ac:dyDescent="0.35">
      <c r="A82" t="s">
        <v>27</v>
      </c>
      <c r="B82" s="9" t="s">
        <v>31</v>
      </c>
      <c r="C82" s="6" t="s">
        <v>88</v>
      </c>
      <c r="D82" s="10" t="s">
        <v>118</v>
      </c>
      <c r="E82" s="31" t="s">
        <v>122</v>
      </c>
      <c r="F82" s="29">
        <v>15.07</v>
      </c>
    </row>
    <row r="83" spans="1:6" ht="15.5" x14ac:dyDescent="0.35">
      <c r="A83" t="s">
        <v>27</v>
      </c>
      <c r="B83" s="9" t="s">
        <v>31</v>
      </c>
      <c r="C83" s="6" t="s">
        <v>88</v>
      </c>
      <c r="D83" s="10" t="s">
        <v>118</v>
      </c>
      <c r="E83" s="31" t="s">
        <v>123</v>
      </c>
      <c r="F83" s="29">
        <v>11.83</v>
      </c>
    </row>
    <row r="84" spans="1:6" ht="15.5" x14ac:dyDescent="0.35">
      <c r="A84" t="s">
        <v>27</v>
      </c>
      <c r="B84" s="9" t="s">
        <v>31</v>
      </c>
      <c r="C84" s="6" t="s">
        <v>88</v>
      </c>
      <c r="D84" s="10" t="s">
        <v>118</v>
      </c>
      <c r="E84" s="31" t="s">
        <v>124</v>
      </c>
      <c r="F84" s="29">
        <v>11.41</v>
      </c>
    </row>
    <row r="85" spans="1:6" ht="15.5" x14ac:dyDescent="0.35">
      <c r="A85" t="s">
        <v>27</v>
      </c>
      <c r="B85" s="9" t="s">
        <v>31</v>
      </c>
      <c r="C85" s="6" t="s">
        <v>88</v>
      </c>
      <c r="D85" s="10" t="s">
        <v>118</v>
      </c>
      <c r="E85" s="31" t="s">
        <v>125</v>
      </c>
      <c r="F85" s="29">
        <v>17.45</v>
      </c>
    </row>
    <row r="86" spans="1:6" ht="15.5" x14ac:dyDescent="0.35">
      <c r="A86" t="s">
        <v>27</v>
      </c>
      <c r="B86" s="9" t="s">
        <v>31</v>
      </c>
      <c r="C86" s="6" t="s">
        <v>88</v>
      </c>
      <c r="D86" s="10" t="s">
        <v>126</v>
      </c>
      <c r="E86" s="32" t="s">
        <v>127</v>
      </c>
      <c r="F86" s="29">
        <v>12.5</v>
      </c>
    </row>
    <row r="87" spans="1:6" ht="15.5" x14ac:dyDescent="0.35">
      <c r="A87" t="s">
        <v>27</v>
      </c>
      <c r="B87" s="9" t="s">
        <v>31</v>
      </c>
      <c r="C87" s="6" t="s">
        <v>88</v>
      </c>
      <c r="D87" s="10" t="s">
        <v>126</v>
      </c>
      <c r="E87" s="32" t="s">
        <v>127</v>
      </c>
      <c r="F87" s="29">
        <v>17.2</v>
      </c>
    </row>
    <row r="88" spans="1:6" ht="15.5" x14ac:dyDescent="0.35">
      <c r="A88" t="s">
        <v>27</v>
      </c>
      <c r="B88" s="9" t="s">
        <v>30</v>
      </c>
      <c r="C88" s="6" t="s">
        <v>32</v>
      </c>
      <c r="D88" s="10" t="s">
        <v>126</v>
      </c>
      <c r="E88" s="32" t="s">
        <v>127</v>
      </c>
      <c r="F88" s="29">
        <v>12.41</v>
      </c>
    </row>
    <row r="89" spans="1:6" ht="15.5" x14ac:dyDescent="0.35">
      <c r="A89" t="s">
        <v>27</v>
      </c>
      <c r="B89" s="9" t="s">
        <v>30</v>
      </c>
      <c r="C89" s="6" t="s">
        <v>32</v>
      </c>
      <c r="D89" s="10" t="s">
        <v>126</v>
      </c>
      <c r="E89" s="32" t="s">
        <v>127</v>
      </c>
      <c r="F89" s="29">
        <v>12.38</v>
      </c>
    </row>
    <row r="90" spans="1:6" ht="16" thickBot="1" x14ac:dyDescent="0.4">
      <c r="A90" t="s">
        <v>27</v>
      </c>
      <c r="B90" s="9" t="s">
        <v>30</v>
      </c>
      <c r="C90" s="6" t="s">
        <v>32</v>
      </c>
      <c r="D90" s="10" t="s">
        <v>128</v>
      </c>
      <c r="E90" s="30" t="s">
        <v>129</v>
      </c>
      <c r="F90" s="29">
        <v>103.65</v>
      </c>
    </row>
    <row r="91" spans="1:6" ht="15.5" x14ac:dyDescent="0.35">
      <c r="A91" t="s">
        <v>27</v>
      </c>
      <c r="B91" s="9" t="s">
        <v>30</v>
      </c>
      <c r="C91" s="6" t="s">
        <v>32</v>
      </c>
      <c r="D91" s="10" t="s">
        <v>130</v>
      </c>
      <c r="E91" s="33" t="s">
        <v>131</v>
      </c>
      <c r="F91" s="34">
        <v>91.35</v>
      </c>
    </row>
    <row r="92" spans="1:6" ht="15.5" x14ac:dyDescent="0.35">
      <c r="A92" t="s">
        <v>27</v>
      </c>
      <c r="B92" s="9" t="s">
        <v>30</v>
      </c>
      <c r="C92" s="6" t="s">
        <v>32</v>
      </c>
      <c r="D92" s="10" t="s">
        <v>130</v>
      </c>
      <c r="E92" s="35" t="s">
        <v>132</v>
      </c>
      <c r="F92" s="36">
        <v>40.549999999999997</v>
      </c>
    </row>
    <row r="93" spans="1:6" ht="15.5" x14ac:dyDescent="0.35">
      <c r="A93" t="s">
        <v>27</v>
      </c>
      <c r="B93" s="9" t="s">
        <v>30</v>
      </c>
      <c r="C93" s="6" t="s">
        <v>32</v>
      </c>
      <c r="D93" s="10" t="s">
        <v>133</v>
      </c>
      <c r="E93" s="35" t="s">
        <v>134</v>
      </c>
      <c r="F93" s="36">
        <v>33.44</v>
      </c>
    </row>
    <row r="94" spans="1:6" ht="15.5" x14ac:dyDescent="0.35">
      <c r="A94" t="s">
        <v>27</v>
      </c>
      <c r="B94" s="9" t="s">
        <v>30</v>
      </c>
      <c r="C94" s="6" t="s">
        <v>32</v>
      </c>
      <c r="D94" s="10" t="s">
        <v>133</v>
      </c>
      <c r="E94" s="35" t="s">
        <v>135</v>
      </c>
      <c r="F94" s="36">
        <v>13.18</v>
      </c>
    </row>
    <row r="95" spans="1:6" ht="15.5" x14ac:dyDescent="0.35">
      <c r="A95" t="s">
        <v>27</v>
      </c>
      <c r="B95" s="9" t="s">
        <v>30</v>
      </c>
      <c r="C95" s="6" t="s">
        <v>32</v>
      </c>
      <c r="D95" s="10" t="s">
        <v>133</v>
      </c>
      <c r="E95" s="30" t="s">
        <v>136</v>
      </c>
      <c r="F95" s="36">
        <v>32.799999999999997</v>
      </c>
    </row>
    <row r="96" spans="1:6" ht="15.5" x14ac:dyDescent="0.35">
      <c r="A96" t="s">
        <v>27</v>
      </c>
      <c r="B96" s="9" t="s">
        <v>30</v>
      </c>
      <c r="C96" s="6" t="s">
        <v>32</v>
      </c>
      <c r="D96" s="10" t="s">
        <v>137</v>
      </c>
      <c r="E96" s="30" t="s">
        <v>138</v>
      </c>
      <c r="F96" s="36">
        <v>19.899999999999999</v>
      </c>
    </row>
    <row r="97" spans="1:6" ht="15.5" x14ac:dyDescent="0.35">
      <c r="A97" t="s">
        <v>27</v>
      </c>
      <c r="B97" s="9" t="s">
        <v>30</v>
      </c>
      <c r="C97" s="6" t="s">
        <v>32</v>
      </c>
      <c r="D97" s="10" t="s">
        <v>137</v>
      </c>
      <c r="E97" s="30" t="s">
        <v>139</v>
      </c>
      <c r="F97" s="36">
        <v>19.899999999999999</v>
      </c>
    </row>
    <row r="98" spans="1:6" ht="15.5" x14ac:dyDescent="0.35">
      <c r="A98" t="s">
        <v>27</v>
      </c>
      <c r="B98" s="9" t="s">
        <v>30</v>
      </c>
      <c r="C98" s="6" t="s">
        <v>32</v>
      </c>
      <c r="D98" s="10" t="s">
        <v>140</v>
      </c>
      <c r="E98" s="32" t="s">
        <v>127</v>
      </c>
      <c r="F98" s="36">
        <v>18.809999999999999</v>
      </c>
    </row>
    <row r="99" spans="1:6" ht="15.5" x14ac:dyDescent="0.35">
      <c r="A99" t="s">
        <v>27</v>
      </c>
      <c r="B99" s="9" t="s">
        <v>30</v>
      </c>
      <c r="C99" s="6" t="s">
        <v>32</v>
      </c>
      <c r="D99" s="10" t="s">
        <v>141</v>
      </c>
      <c r="E99" s="30" t="s">
        <v>142</v>
      </c>
      <c r="F99" s="36">
        <v>38.89</v>
      </c>
    </row>
    <row r="100" spans="1:6" ht="15.5" x14ac:dyDescent="0.35">
      <c r="A100" t="s">
        <v>27</v>
      </c>
      <c r="B100" s="9" t="s">
        <v>30</v>
      </c>
      <c r="C100" s="6" t="s">
        <v>32</v>
      </c>
      <c r="D100" s="10" t="s">
        <v>143</v>
      </c>
      <c r="E100" s="30" t="s">
        <v>144</v>
      </c>
      <c r="F100" s="36">
        <v>10.23</v>
      </c>
    </row>
    <row r="101" spans="1:6" ht="15.5" x14ac:dyDescent="0.35">
      <c r="A101" t="s">
        <v>27</v>
      </c>
      <c r="B101" s="9" t="s">
        <v>30</v>
      </c>
      <c r="C101" s="6" t="s">
        <v>32</v>
      </c>
      <c r="D101" s="10" t="s">
        <v>145</v>
      </c>
      <c r="E101" s="30" t="s">
        <v>146</v>
      </c>
      <c r="F101" s="36">
        <v>27.72</v>
      </c>
    </row>
    <row r="102" spans="1:6" ht="15.5" x14ac:dyDescent="0.35">
      <c r="A102" t="s">
        <v>27</v>
      </c>
      <c r="B102" s="9" t="s">
        <v>30</v>
      </c>
      <c r="C102" s="6" t="s">
        <v>32</v>
      </c>
      <c r="D102" s="10" t="s">
        <v>147</v>
      </c>
      <c r="E102" s="30" t="s">
        <v>148</v>
      </c>
      <c r="F102" s="36">
        <v>16.34</v>
      </c>
    </row>
    <row r="103" spans="1:6" ht="15.5" x14ac:dyDescent="0.35">
      <c r="A103" t="s">
        <v>26</v>
      </c>
      <c r="B103" s="9" t="s">
        <v>30</v>
      </c>
      <c r="C103" s="6" t="s">
        <v>32</v>
      </c>
      <c r="D103" s="10" t="s">
        <v>149</v>
      </c>
      <c r="E103" s="30" t="s">
        <v>150</v>
      </c>
      <c r="F103" s="36">
        <v>14.7</v>
      </c>
    </row>
    <row r="104" spans="1:6" ht="15.5" x14ac:dyDescent="0.35">
      <c r="A104" t="s">
        <v>29</v>
      </c>
      <c r="B104" s="9" t="s">
        <v>31</v>
      </c>
      <c r="C104" s="6" t="s">
        <v>88</v>
      </c>
      <c r="D104" s="10" t="s">
        <v>118</v>
      </c>
      <c r="E104" s="30" t="s">
        <v>151</v>
      </c>
      <c r="F104" s="36">
        <v>20.669999999999998</v>
      </c>
    </row>
    <row r="105" spans="1:6" ht="15.5" x14ac:dyDescent="0.35">
      <c r="A105" t="s">
        <v>29</v>
      </c>
      <c r="B105" s="9" t="s">
        <v>31</v>
      </c>
      <c r="C105" s="6" t="s">
        <v>88</v>
      </c>
      <c r="D105" s="10" t="s">
        <v>118</v>
      </c>
      <c r="E105" s="30" t="s">
        <v>152</v>
      </c>
      <c r="F105" s="36">
        <v>25.52</v>
      </c>
    </row>
    <row r="106" spans="1:6" ht="15.5" x14ac:dyDescent="0.35">
      <c r="A106" t="s">
        <v>29</v>
      </c>
      <c r="B106" s="9" t="s">
        <v>31</v>
      </c>
      <c r="C106" s="6" t="s">
        <v>88</v>
      </c>
      <c r="D106" s="10" t="s">
        <v>118</v>
      </c>
      <c r="E106" s="31" t="s">
        <v>153</v>
      </c>
      <c r="F106" s="36">
        <v>23.56</v>
      </c>
    </row>
    <row r="107" spans="1:6" ht="15.5" x14ac:dyDescent="0.35">
      <c r="A107" t="s">
        <v>29</v>
      </c>
      <c r="B107" s="9" t="s">
        <v>31</v>
      </c>
      <c r="C107" s="6" t="s">
        <v>88</v>
      </c>
      <c r="D107" s="10" t="s">
        <v>118</v>
      </c>
      <c r="E107" s="30" t="s">
        <v>154</v>
      </c>
      <c r="F107" s="36">
        <v>25.52</v>
      </c>
    </row>
    <row r="108" spans="1:6" ht="15.5" x14ac:dyDescent="0.35">
      <c r="A108" t="s">
        <v>29</v>
      </c>
      <c r="B108" s="9" t="s">
        <v>31</v>
      </c>
      <c r="C108" s="6" t="s">
        <v>88</v>
      </c>
      <c r="D108" s="10" t="s">
        <v>118</v>
      </c>
      <c r="E108" s="31" t="s">
        <v>155</v>
      </c>
      <c r="F108" s="36">
        <v>25.22</v>
      </c>
    </row>
    <row r="109" spans="1:6" ht="15.5" x14ac:dyDescent="0.35">
      <c r="A109" t="s">
        <v>29</v>
      </c>
      <c r="B109" s="9" t="s">
        <v>31</v>
      </c>
      <c r="C109" s="6" t="s">
        <v>88</v>
      </c>
      <c r="D109" s="10" t="s">
        <v>118</v>
      </c>
      <c r="E109" s="31" t="s">
        <v>156</v>
      </c>
      <c r="F109" s="36">
        <v>20</v>
      </c>
    </row>
    <row r="110" spans="1:6" ht="15.5" x14ac:dyDescent="0.35">
      <c r="A110" t="s">
        <v>29</v>
      </c>
      <c r="B110" s="9" t="s">
        <v>31</v>
      </c>
      <c r="C110" s="6" t="s">
        <v>88</v>
      </c>
      <c r="D110" s="10" t="s">
        <v>118</v>
      </c>
      <c r="E110" s="31" t="s">
        <v>157</v>
      </c>
      <c r="F110" s="36">
        <v>17.29</v>
      </c>
    </row>
    <row r="111" spans="1:6" ht="15.5" x14ac:dyDescent="0.35">
      <c r="A111" t="s">
        <v>29</v>
      </c>
      <c r="B111" s="9" t="s">
        <v>30</v>
      </c>
      <c r="C111" s="6" t="s">
        <v>32</v>
      </c>
      <c r="D111" s="10" t="s">
        <v>62</v>
      </c>
      <c r="E111" s="31" t="s">
        <v>158</v>
      </c>
      <c r="F111" s="36">
        <v>17.11</v>
      </c>
    </row>
    <row r="112" spans="1:6" ht="15.5" x14ac:dyDescent="0.35">
      <c r="A112" t="s">
        <v>29</v>
      </c>
      <c r="B112" s="9" t="s">
        <v>30</v>
      </c>
      <c r="C112" s="6" t="s">
        <v>32</v>
      </c>
      <c r="D112" s="10" t="s">
        <v>62</v>
      </c>
      <c r="E112" s="31" t="s">
        <v>159</v>
      </c>
      <c r="F112" s="36">
        <v>11.34</v>
      </c>
    </row>
    <row r="113" spans="1:11" ht="15.5" x14ac:dyDescent="0.35">
      <c r="A113" t="s">
        <v>29</v>
      </c>
      <c r="B113" s="9" t="s">
        <v>30</v>
      </c>
      <c r="C113" s="6" t="s">
        <v>32</v>
      </c>
      <c r="D113" s="10" t="s">
        <v>62</v>
      </c>
      <c r="E113" s="31" t="s">
        <v>160</v>
      </c>
      <c r="F113" s="36">
        <v>11.08</v>
      </c>
    </row>
    <row r="114" spans="1:11" ht="15.5" x14ac:dyDescent="0.35">
      <c r="A114" t="s">
        <v>29</v>
      </c>
      <c r="B114" s="9" t="s">
        <v>30</v>
      </c>
      <c r="C114" s="6" t="s">
        <v>32</v>
      </c>
      <c r="D114" s="10" t="s">
        <v>62</v>
      </c>
      <c r="E114" s="37" t="s">
        <v>161</v>
      </c>
      <c r="F114" s="36">
        <v>30.34</v>
      </c>
    </row>
    <row r="115" spans="1:11" ht="15.5" x14ac:dyDescent="0.35">
      <c r="A115" t="s">
        <v>30</v>
      </c>
      <c r="B115" s="9" t="s">
        <v>30</v>
      </c>
      <c r="C115" s="6" t="s">
        <v>32</v>
      </c>
      <c r="D115" s="10" t="s">
        <v>162</v>
      </c>
      <c r="E115" s="31" t="s">
        <v>163</v>
      </c>
      <c r="F115" s="36">
        <v>158.19</v>
      </c>
    </row>
    <row r="116" spans="1:11" ht="15.5" x14ac:dyDescent="0.35">
      <c r="A116" t="s">
        <v>30</v>
      </c>
      <c r="B116" s="9" t="s">
        <v>30</v>
      </c>
      <c r="C116" s="6" t="s">
        <v>32</v>
      </c>
      <c r="D116" s="10" t="s">
        <v>164</v>
      </c>
      <c r="E116" s="31" t="s">
        <v>165</v>
      </c>
      <c r="F116" s="36">
        <v>4.45</v>
      </c>
    </row>
    <row r="117" spans="1:11" ht="16" thickBot="1" x14ac:dyDescent="0.4">
      <c r="A117" t="s">
        <v>30</v>
      </c>
      <c r="B117" s="9" t="s">
        <v>30</v>
      </c>
      <c r="C117" s="6" t="s">
        <v>32</v>
      </c>
      <c r="D117" s="10" t="s">
        <v>164</v>
      </c>
      <c r="E117" s="31" t="s">
        <v>166</v>
      </c>
      <c r="F117" s="36">
        <v>4.45</v>
      </c>
      <c r="G117" s="38" t="s">
        <v>26</v>
      </c>
      <c r="H117" s="38" t="s">
        <v>27</v>
      </c>
      <c r="I117" s="38" t="s">
        <v>28</v>
      </c>
      <c r="J117" s="38" t="s">
        <v>29</v>
      </c>
      <c r="K117" s="38" t="s">
        <v>30</v>
      </c>
    </row>
    <row r="118" spans="1:11" ht="15.5" x14ac:dyDescent="0.35">
      <c r="A118" t="s">
        <v>28</v>
      </c>
      <c r="B118" s="9" t="s">
        <v>30</v>
      </c>
      <c r="C118" s="6" t="s">
        <v>32</v>
      </c>
      <c r="D118" s="19" t="s">
        <v>167</v>
      </c>
      <c r="E118" s="31" t="s">
        <v>168</v>
      </c>
      <c r="F118" s="36">
        <v>26.26</v>
      </c>
      <c r="G118" s="85">
        <f>SUM(F155:F157)</f>
        <v>34.01</v>
      </c>
      <c r="H118" s="85">
        <f>SUM(F132:F154)</f>
        <v>2769.09</v>
      </c>
      <c r="I118" s="85">
        <f>SUM(F118:F131)</f>
        <v>516.80999999999995</v>
      </c>
      <c r="J118" s="85">
        <f>SUM(F158:F160)</f>
        <v>21.69</v>
      </c>
      <c r="K118" s="85">
        <f>SUM(F115:F117)</f>
        <v>167.08999999999997</v>
      </c>
    </row>
    <row r="119" spans="1:11" ht="15.5" x14ac:dyDescent="0.35">
      <c r="A119" t="s">
        <v>28</v>
      </c>
      <c r="B119" s="9" t="s">
        <v>30</v>
      </c>
      <c r="C119" s="6" t="s">
        <v>32</v>
      </c>
      <c r="D119" s="10" t="s">
        <v>169</v>
      </c>
      <c r="E119" s="30" t="s">
        <v>170</v>
      </c>
      <c r="F119" s="36">
        <v>71.099999999999994</v>
      </c>
      <c r="G119" s="72"/>
      <c r="H119" s="72"/>
      <c r="I119" s="72"/>
      <c r="J119" s="72"/>
      <c r="K119" s="72"/>
    </row>
    <row r="120" spans="1:11" ht="15.5" x14ac:dyDescent="0.35">
      <c r="A120" t="s">
        <v>28</v>
      </c>
      <c r="B120" s="9" t="s">
        <v>30</v>
      </c>
      <c r="C120" s="6" t="s">
        <v>32</v>
      </c>
      <c r="D120" s="10" t="s">
        <v>171</v>
      </c>
      <c r="E120" s="30" t="s">
        <v>172</v>
      </c>
      <c r="F120" s="36">
        <v>30.81</v>
      </c>
      <c r="G120" s="72"/>
      <c r="H120" s="72"/>
      <c r="I120" s="72"/>
      <c r="J120" s="72"/>
      <c r="K120" s="72"/>
    </row>
    <row r="121" spans="1:11" ht="15.5" x14ac:dyDescent="0.35">
      <c r="A121" t="s">
        <v>28</v>
      </c>
      <c r="B121" s="9" t="s">
        <v>30</v>
      </c>
      <c r="C121" s="6" t="s">
        <v>32</v>
      </c>
      <c r="D121" s="19" t="s">
        <v>173</v>
      </c>
      <c r="E121" s="31" t="s">
        <v>174</v>
      </c>
      <c r="F121" s="36">
        <v>37.369999999999997</v>
      </c>
      <c r="G121" s="72"/>
      <c r="H121" s="72"/>
      <c r="I121" s="72"/>
      <c r="J121" s="72"/>
      <c r="K121" s="72"/>
    </row>
    <row r="122" spans="1:11" ht="15.5" x14ac:dyDescent="0.35">
      <c r="A122" t="s">
        <v>28</v>
      </c>
      <c r="B122" s="9" t="s">
        <v>30</v>
      </c>
      <c r="C122" s="6" t="s">
        <v>32</v>
      </c>
      <c r="D122" s="39" t="s">
        <v>175</v>
      </c>
      <c r="E122" s="31" t="s">
        <v>176</v>
      </c>
      <c r="F122" s="36">
        <v>214.99</v>
      </c>
      <c r="G122" s="72"/>
      <c r="H122" s="72"/>
      <c r="I122" s="72"/>
      <c r="J122" s="72"/>
      <c r="K122" s="72"/>
    </row>
    <row r="123" spans="1:11" ht="15.5" x14ac:dyDescent="0.35">
      <c r="A123" t="s">
        <v>28</v>
      </c>
      <c r="B123" s="9" t="s">
        <v>30</v>
      </c>
      <c r="C123" s="6" t="s">
        <v>32</v>
      </c>
      <c r="D123" s="10" t="s">
        <v>177</v>
      </c>
      <c r="E123" s="40" t="s">
        <v>50</v>
      </c>
      <c r="F123" s="36">
        <v>11.35</v>
      </c>
      <c r="G123" s="72"/>
      <c r="H123" s="72"/>
      <c r="I123" s="72"/>
      <c r="J123" s="72"/>
      <c r="K123" s="72"/>
    </row>
    <row r="124" spans="1:11" ht="15.5" x14ac:dyDescent="0.35">
      <c r="A124" t="s">
        <v>28</v>
      </c>
      <c r="B124" s="9" t="s">
        <v>30</v>
      </c>
      <c r="C124" s="6" t="s">
        <v>32</v>
      </c>
      <c r="D124" s="10" t="s">
        <v>177</v>
      </c>
      <c r="E124" s="30" t="s">
        <v>178</v>
      </c>
      <c r="F124" s="36">
        <v>12.44</v>
      </c>
      <c r="G124" s="72"/>
      <c r="H124" s="72"/>
      <c r="I124" s="72"/>
      <c r="J124" s="72"/>
      <c r="K124" s="72"/>
    </row>
    <row r="125" spans="1:11" ht="15.5" x14ac:dyDescent="0.35">
      <c r="A125" t="s">
        <v>28</v>
      </c>
      <c r="B125" s="9" t="s">
        <v>30</v>
      </c>
      <c r="C125" s="6" t="s">
        <v>32</v>
      </c>
      <c r="D125" s="10" t="s">
        <v>179</v>
      </c>
      <c r="E125" s="31" t="s">
        <v>180</v>
      </c>
      <c r="F125" s="36">
        <v>3.3</v>
      </c>
      <c r="G125" s="72"/>
      <c r="H125" s="72"/>
      <c r="I125" s="72"/>
      <c r="J125" s="72"/>
      <c r="K125" s="72"/>
    </row>
    <row r="126" spans="1:11" ht="15.5" x14ac:dyDescent="0.35">
      <c r="A126" t="s">
        <v>28</v>
      </c>
      <c r="B126" s="9" t="s">
        <v>30</v>
      </c>
      <c r="C126" s="6" t="s">
        <v>32</v>
      </c>
      <c r="D126" s="10" t="s">
        <v>179</v>
      </c>
      <c r="E126" s="30" t="s">
        <v>178</v>
      </c>
      <c r="F126" s="36">
        <v>29.13</v>
      </c>
      <c r="G126" s="72"/>
      <c r="H126" s="72"/>
      <c r="I126" s="72"/>
      <c r="J126" s="72"/>
      <c r="K126" s="72"/>
    </row>
    <row r="127" spans="1:11" ht="15.5" x14ac:dyDescent="0.35">
      <c r="A127" t="s">
        <v>28</v>
      </c>
      <c r="B127" s="9" t="s">
        <v>30</v>
      </c>
      <c r="C127" s="6" t="s">
        <v>32</v>
      </c>
      <c r="D127" s="10" t="s">
        <v>181</v>
      </c>
      <c r="E127" s="31" t="s">
        <v>182</v>
      </c>
      <c r="F127" s="36">
        <v>15.01</v>
      </c>
      <c r="G127" s="72"/>
      <c r="H127" s="72"/>
      <c r="I127" s="72"/>
      <c r="J127" s="72"/>
      <c r="K127" s="72"/>
    </row>
    <row r="128" spans="1:11" ht="15.5" x14ac:dyDescent="0.35">
      <c r="A128" t="s">
        <v>28</v>
      </c>
      <c r="B128" s="9" t="s">
        <v>30</v>
      </c>
      <c r="C128" s="6" t="s">
        <v>32</v>
      </c>
      <c r="D128" s="10" t="s">
        <v>181</v>
      </c>
      <c r="E128" s="31" t="s">
        <v>183</v>
      </c>
      <c r="F128" s="36">
        <v>15.01</v>
      </c>
      <c r="G128" s="72"/>
      <c r="H128" s="72"/>
      <c r="I128" s="72"/>
      <c r="J128" s="72"/>
      <c r="K128" s="72"/>
    </row>
    <row r="129" spans="1:11" ht="16" thickBot="1" x14ac:dyDescent="0.4">
      <c r="A129" t="s">
        <v>28</v>
      </c>
      <c r="B129" s="9" t="s">
        <v>30</v>
      </c>
      <c r="C129" s="6" t="s">
        <v>32</v>
      </c>
      <c r="D129" s="10" t="s">
        <v>184</v>
      </c>
      <c r="E129" s="30" t="s">
        <v>185</v>
      </c>
      <c r="F129" s="36">
        <v>14.87</v>
      </c>
      <c r="G129" s="69"/>
      <c r="H129" s="69"/>
      <c r="I129" s="69"/>
      <c r="J129" s="69"/>
      <c r="K129" s="69"/>
    </row>
    <row r="130" spans="1:11" ht="15.5" x14ac:dyDescent="0.35">
      <c r="A130" t="s">
        <v>28</v>
      </c>
      <c r="B130" s="9" t="s">
        <v>30</v>
      </c>
      <c r="C130" s="6" t="s">
        <v>32</v>
      </c>
      <c r="D130" s="10" t="s">
        <v>184</v>
      </c>
      <c r="E130" s="30" t="s">
        <v>186</v>
      </c>
      <c r="F130" s="36">
        <v>14.87</v>
      </c>
    </row>
    <row r="131" spans="1:11" ht="15.5" x14ac:dyDescent="0.35">
      <c r="A131" t="s">
        <v>28</v>
      </c>
      <c r="B131" s="9" t="s">
        <v>30</v>
      </c>
      <c r="C131" s="6" t="s">
        <v>32</v>
      </c>
      <c r="D131" s="10" t="s">
        <v>187</v>
      </c>
      <c r="E131" s="30" t="s">
        <v>172</v>
      </c>
      <c r="F131" s="36">
        <v>20.3</v>
      </c>
    </row>
    <row r="132" spans="1:11" ht="15.5" x14ac:dyDescent="0.35">
      <c r="A132" t="s">
        <v>27</v>
      </c>
      <c r="B132" s="9" t="s">
        <v>30</v>
      </c>
      <c r="C132" s="6" t="s">
        <v>32</v>
      </c>
      <c r="D132" s="10" t="s">
        <v>188</v>
      </c>
      <c r="E132" s="30" t="s">
        <v>16</v>
      </c>
      <c r="F132" s="36">
        <v>104.41</v>
      </c>
    </row>
    <row r="133" spans="1:11" ht="15.5" x14ac:dyDescent="0.35">
      <c r="A133" t="s">
        <v>27</v>
      </c>
      <c r="B133" s="9" t="s">
        <v>30</v>
      </c>
      <c r="C133" s="6" t="s">
        <v>32</v>
      </c>
      <c r="D133" s="10" t="s">
        <v>167</v>
      </c>
      <c r="E133" s="30" t="s">
        <v>189</v>
      </c>
      <c r="F133" s="36">
        <v>37.880000000000003</v>
      </c>
    </row>
    <row r="134" spans="1:11" ht="15.5" x14ac:dyDescent="0.35">
      <c r="A134" t="s">
        <v>27</v>
      </c>
      <c r="B134" s="9" t="s">
        <v>30</v>
      </c>
      <c r="C134" s="6" t="s">
        <v>32</v>
      </c>
      <c r="D134" s="19" t="s">
        <v>167</v>
      </c>
      <c r="E134" s="31" t="s">
        <v>168</v>
      </c>
      <c r="F134" s="36">
        <v>34</v>
      </c>
    </row>
    <row r="135" spans="1:11" ht="15.5" x14ac:dyDescent="0.35">
      <c r="A135" t="s">
        <v>27</v>
      </c>
      <c r="B135" s="9" t="s">
        <v>30</v>
      </c>
      <c r="C135" s="6" t="s">
        <v>32</v>
      </c>
      <c r="D135" s="10" t="s">
        <v>190</v>
      </c>
      <c r="E135" s="30" t="s">
        <v>88</v>
      </c>
      <c r="F135" s="36">
        <v>388.45</v>
      </c>
    </row>
    <row r="136" spans="1:11" ht="15.5" x14ac:dyDescent="0.35">
      <c r="A136" t="s">
        <v>27</v>
      </c>
      <c r="B136" s="9" t="s">
        <v>30</v>
      </c>
      <c r="C136" s="6" t="s">
        <v>32</v>
      </c>
      <c r="D136" s="10" t="s">
        <v>191</v>
      </c>
      <c r="E136" s="30" t="s">
        <v>192</v>
      </c>
      <c r="F136" s="36">
        <v>183.38</v>
      </c>
    </row>
    <row r="137" spans="1:11" ht="15.5" x14ac:dyDescent="0.35">
      <c r="A137" t="s">
        <v>27</v>
      </c>
      <c r="B137" s="9" t="s">
        <v>30</v>
      </c>
      <c r="C137" s="6" t="s">
        <v>32</v>
      </c>
      <c r="D137" s="10" t="s">
        <v>191</v>
      </c>
      <c r="E137" s="30" t="s">
        <v>193</v>
      </c>
      <c r="F137" s="36">
        <v>27.34</v>
      </c>
    </row>
    <row r="138" spans="1:11" ht="15.5" x14ac:dyDescent="0.35">
      <c r="A138" t="s">
        <v>27</v>
      </c>
      <c r="B138" s="9" t="s">
        <v>30</v>
      </c>
      <c r="C138" s="6" t="s">
        <v>32</v>
      </c>
      <c r="D138" s="10" t="s">
        <v>194</v>
      </c>
      <c r="E138" s="30" t="s">
        <v>195</v>
      </c>
      <c r="F138" s="36">
        <v>91.36</v>
      </c>
    </row>
    <row r="139" spans="1:11" ht="15.5" x14ac:dyDescent="0.35">
      <c r="A139" t="s">
        <v>27</v>
      </c>
      <c r="B139" s="9" t="s">
        <v>30</v>
      </c>
      <c r="C139" s="6" t="s">
        <v>32</v>
      </c>
      <c r="D139" s="19" t="s">
        <v>173</v>
      </c>
      <c r="E139" s="31" t="s">
        <v>174</v>
      </c>
      <c r="F139" s="36">
        <v>200</v>
      </c>
    </row>
    <row r="140" spans="1:11" ht="15.5" x14ac:dyDescent="0.35">
      <c r="A140" t="s">
        <v>27</v>
      </c>
      <c r="B140" s="9" t="s">
        <v>30</v>
      </c>
      <c r="C140" s="6" t="s">
        <v>32</v>
      </c>
      <c r="D140" s="39" t="s">
        <v>196</v>
      </c>
      <c r="E140" s="30" t="s">
        <v>172</v>
      </c>
      <c r="F140" s="36">
        <v>146.03</v>
      </c>
    </row>
    <row r="141" spans="1:11" ht="15.5" x14ac:dyDescent="0.35">
      <c r="A141" t="s">
        <v>27</v>
      </c>
      <c r="B141" s="9" t="s">
        <v>30</v>
      </c>
      <c r="C141" s="6" t="s">
        <v>32</v>
      </c>
      <c r="D141" s="10" t="s">
        <v>197</v>
      </c>
      <c r="E141" s="30" t="s">
        <v>172</v>
      </c>
      <c r="F141" s="36">
        <v>97.34</v>
      </c>
    </row>
    <row r="142" spans="1:11" ht="15.5" x14ac:dyDescent="0.35">
      <c r="A142" t="s">
        <v>27</v>
      </c>
      <c r="B142" s="9" t="s">
        <v>30</v>
      </c>
      <c r="C142" s="6" t="s">
        <v>32</v>
      </c>
      <c r="D142" s="10" t="s">
        <v>198</v>
      </c>
      <c r="E142" s="30" t="s">
        <v>172</v>
      </c>
      <c r="F142" s="36">
        <v>94.02</v>
      </c>
    </row>
    <row r="143" spans="1:11" ht="15.5" x14ac:dyDescent="0.35">
      <c r="A143" t="s">
        <v>27</v>
      </c>
      <c r="B143" s="9" t="s">
        <v>30</v>
      </c>
      <c r="C143" s="6" t="s">
        <v>32</v>
      </c>
      <c r="D143" s="10" t="s">
        <v>199</v>
      </c>
      <c r="E143" s="30" t="s">
        <v>172</v>
      </c>
      <c r="F143" s="36">
        <v>176.31</v>
      </c>
    </row>
    <row r="144" spans="1:11" ht="15.5" x14ac:dyDescent="0.35">
      <c r="A144" t="s">
        <v>27</v>
      </c>
      <c r="B144" s="9" t="s">
        <v>30</v>
      </c>
      <c r="C144" s="6" t="s">
        <v>32</v>
      </c>
      <c r="D144" s="10" t="s">
        <v>200</v>
      </c>
      <c r="E144" s="32" t="s">
        <v>127</v>
      </c>
      <c r="F144" s="36">
        <v>16.95</v>
      </c>
    </row>
    <row r="145" spans="1:6" ht="15.5" x14ac:dyDescent="0.35">
      <c r="A145" t="s">
        <v>27</v>
      </c>
      <c r="B145" s="9" t="s">
        <v>30</v>
      </c>
      <c r="C145" s="6" t="s">
        <v>32</v>
      </c>
      <c r="D145" s="10" t="s">
        <v>201</v>
      </c>
      <c r="E145" s="30" t="s">
        <v>202</v>
      </c>
      <c r="F145" s="36">
        <v>18.600000000000001</v>
      </c>
    </row>
    <row r="146" spans="1:6" ht="15.5" x14ac:dyDescent="0.35">
      <c r="A146" t="s">
        <v>27</v>
      </c>
      <c r="B146" s="9" t="s">
        <v>30</v>
      </c>
      <c r="C146" s="6" t="s">
        <v>32</v>
      </c>
      <c r="D146" s="10" t="s">
        <v>203</v>
      </c>
      <c r="E146" s="30" t="s">
        <v>172</v>
      </c>
      <c r="F146" s="36">
        <v>12.78</v>
      </c>
    </row>
    <row r="147" spans="1:6" ht="15.5" x14ac:dyDescent="0.35">
      <c r="A147" t="s">
        <v>27</v>
      </c>
      <c r="B147" s="9" t="s">
        <v>30</v>
      </c>
      <c r="C147" s="6" t="s">
        <v>32</v>
      </c>
      <c r="D147" s="10" t="s">
        <v>204</v>
      </c>
      <c r="E147" s="30" t="s">
        <v>172</v>
      </c>
      <c r="F147" s="36">
        <v>10.64</v>
      </c>
    </row>
    <row r="148" spans="1:6" ht="15.5" x14ac:dyDescent="0.35">
      <c r="A148" t="s">
        <v>27</v>
      </c>
      <c r="B148" s="9" t="s">
        <v>30</v>
      </c>
      <c r="C148" s="6" t="s">
        <v>32</v>
      </c>
      <c r="D148" s="10" t="s">
        <v>205</v>
      </c>
      <c r="E148" s="30" t="s">
        <v>172</v>
      </c>
      <c r="F148" s="36">
        <v>16.34</v>
      </c>
    </row>
    <row r="149" spans="1:6" ht="15.5" x14ac:dyDescent="0.35">
      <c r="A149" t="s">
        <v>27</v>
      </c>
      <c r="B149" s="9" t="s">
        <v>30</v>
      </c>
      <c r="C149" s="6" t="s">
        <v>32</v>
      </c>
      <c r="D149" s="10" t="s">
        <v>206</v>
      </c>
      <c r="E149" s="30" t="s">
        <v>207</v>
      </c>
      <c r="F149" s="36">
        <v>4.09</v>
      </c>
    </row>
    <row r="150" spans="1:6" ht="15.5" x14ac:dyDescent="0.35">
      <c r="A150" t="s">
        <v>27</v>
      </c>
      <c r="B150" s="9" t="s">
        <v>30</v>
      </c>
      <c r="C150" s="6" t="s">
        <v>32</v>
      </c>
      <c r="D150" s="19" t="s">
        <v>208</v>
      </c>
      <c r="E150" s="32" t="s">
        <v>209</v>
      </c>
      <c r="F150" s="36">
        <v>174.2</v>
      </c>
    </row>
    <row r="151" spans="1:6" ht="15.5" x14ac:dyDescent="0.35">
      <c r="A151" t="s">
        <v>27</v>
      </c>
      <c r="B151" s="9" t="s">
        <v>30</v>
      </c>
      <c r="C151" s="6" t="s">
        <v>32</v>
      </c>
      <c r="D151" s="10" t="s">
        <v>210</v>
      </c>
      <c r="E151" s="32" t="s">
        <v>209</v>
      </c>
      <c r="F151" s="36">
        <v>110</v>
      </c>
    </row>
    <row r="152" spans="1:6" ht="15.5" x14ac:dyDescent="0.35">
      <c r="A152" t="s">
        <v>27</v>
      </c>
      <c r="B152" s="9" t="s">
        <v>30</v>
      </c>
      <c r="C152" s="6" t="s">
        <v>32</v>
      </c>
      <c r="D152" s="10" t="s">
        <v>211</v>
      </c>
      <c r="E152" s="32" t="s">
        <v>209</v>
      </c>
      <c r="F152" s="36">
        <v>403.92</v>
      </c>
    </row>
    <row r="153" spans="1:6" ht="15.5" x14ac:dyDescent="0.35">
      <c r="A153" t="s">
        <v>27</v>
      </c>
      <c r="B153" s="9" t="s">
        <v>30</v>
      </c>
      <c r="C153" s="6" t="s">
        <v>32</v>
      </c>
      <c r="D153" s="10" t="s">
        <v>212</v>
      </c>
      <c r="E153" s="32" t="s">
        <v>209</v>
      </c>
      <c r="F153" s="36">
        <v>403.92</v>
      </c>
    </row>
    <row r="154" spans="1:6" ht="15.5" x14ac:dyDescent="0.35">
      <c r="A154" t="s">
        <v>27</v>
      </c>
      <c r="B154" s="9" t="s">
        <v>30</v>
      </c>
      <c r="C154" s="6" t="s">
        <v>32</v>
      </c>
      <c r="D154" s="10" t="s">
        <v>213</v>
      </c>
      <c r="E154" s="31" t="s">
        <v>214</v>
      </c>
      <c r="F154" s="36">
        <v>17.13</v>
      </c>
    </row>
    <row r="155" spans="1:6" ht="15.5" x14ac:dyDescent="0.35">
      <c r="A155" t="s">
        <v>26</v>
      </c>
      <c r="B155" s="9" t="s">
        <v>30</v>
      </c>
      <c r="C155" s="6" t="s">
        <v>32</v>
      </c>
      <c r="D155" s="10" t="s">
        <v>215</v>
      </c>
      <c r="E155" s="30" t="s">
        <v>216</v>
      </c>
      <c r="F155" s="36">
        <v>27.04</v>
      </c>
    </row>
    <row r="156" spans="1:6" ht="15.5" x14ac:dyDescent="0.35">
      <c r="A156" t="s">
        <v>26</v>
      </c>
      <c r="B156" s="9" t="s">
        <v>30</v>
      </c>
      <c r="C156" s="6" t="s">
        <v>32</v>
      </c>
      <c r="D156" s="10" t="s">
        <v>217</v>
      </c>
      <c r="E156" s="30" t="s">
        <v>218</v>
      </c>
      <c r="F156" s="36">
        <v>2.15</v>
      </c>
    </row>
    <row r="157" spans="1:6" ht="15.5" x14ac:dyDescent="0.35">
      <c r="A157" t="s">
        <v>26</v>
      </c>
      <c r="B157" s="9" t="s">
        <v>30</v>
      </c>
      <c r="C157" s="6" t="s">
        <v>32</v>
      </c>
      <c r="D157" s="10" t="s">
        <v>187</v>
      </c>
      <c r="E157" s="30" t="s">
        <v>219</v>
      </c>
      <c r="F157" s="36">
        <v>4.82</v>
      </c>
    </row>
    <row r="158" spans="1:6" ht="15.5" x14ac:dyDescent="0.35">
      <c r="A158" t="s">
        <v>29</v>
      </c>
      <c r="B158" s="9" t="s">
        <v>30</v>
      </c>
      <c r="C158" s="6" t="s">
        <v>32</v>
      </c>
      <c r="D158" s="19" t="s">
        <v>173</v>
      </c>
      <c r="E158" s="31" t="s">
        <v>174</v>
      </c>
      <c r="F158" s="36">
        <v>3.45</v>
      </c>
    </row>
    <row r="159" spans="1:6" ht="15.5" x14ac:dyDescent="0.35">
      <c r="A159" t="s">
        <v>29</v>
      </c>
      <c r="B159" s="9" t="s">
        <v>30</v>
      </c>
      <c r="C159" s="6" t="s">
        <v>32</v>
      </c>
      <c r="D159" s="10" t="s">
        <v>220</v>
      </c>
      <c r="E159" s="31" t="s">
        <v>16</v>
      </c>
      <c r="F159" s="36">
        <v>10.65</v>
      </c>
    </row>
    <row r="160" spans="1:6" ht="16" thickBot="1" x14ac:dyDescent="0.4">
      <c r="A160" t="s">
        <v>29</v>
      </c>
      <c r="B160" s="9" t="s">
        <v>30</v>
      </c>
      <c r="C160" s="6" t="s">
        <v>32</v>
      </c>
      <c r="D160" s="10" t="s">
        <v>221</v>
      </c>
      <c r="E160" s="31" t="s">
        <v>222</v>
      </c>
      <c r="F160" s="36">
        <v>7.59</v>
      </c>
    </row>
    <row r="161" spans="1:11" ht="16" thickBot="1" x14ac:dyDescent="0.4">
      <c r="A161" t="s">
        <v>30</v>
      </c>
      <c r="B161" s="9" t="s">
        <v>30</v>
      </c>
      <c r="C161" s="6" t="s">
        <v>32</v>
      </c>
      <c r="D161" s="10" t="s">
        <v>223</v>
      </c>
      <c r="E161" s="31" t="s">
        <v>224</v>
      </c>
      <c r="F161" s="41">
        <v>6.95</v>
      </c>
      <c r="G161" s="4" t="s">
        <v>26</v>
      </c>
      <c r="H161" s="4" t="s">
        <v>27</v>
      </c>
      <c r="I161" s="4" t="s">
        <v>28</v>
      </c>
      <c r="J161" s="4" t="s">
        <v>29</v>
      </c>
      <c r="K161" s="5" t="s">
        <v>30</v>
      </c>
    </row>
    <row r="162" spans="1:11" ht="15.5" x14ac:dyDescent="0.35">
      <c r="A162" t="s">
        <v>30</v>
      </c>
      <c r="B162" s="9" t="s">
        <v>30</v>
      </c>
      <c r="C162" s="6" t="s">
        <v>32</v>
      </c>
      <c r="D162" s="10" t="s">
        <v>225</v>
      </c>
      <c r="E162" s="31" t="s">
        <v>226</v>
      </c>
      <c r="F162" s="41">
        <v>47</v>
      </c>
      <c r="G162" s="85">
        <f>SUM(F171:F172)</f>
        <v>21.64</v>
      </c>
      <c r="H162" s="85">
        <f>SUM(F166:F170)</f>
        <v>62.64</v>
      </c>
      <c r="I162" s="85">
        <v>0</v>
      </c>
      <c r="J162" s="85">
        <v>0</v>
      </c>
      <c r="K162" s="85">
        <f>SUM(F161:F165)</f>
        <v>79.929999999999993</v>
      </c>
    </row>
    <row r="163" spans="1:11" ht="15.5" x14ac:dyDescent="0.35">
      <c r="A163" t="s">
        <v>30</v>
      </c>
      <c r="B163" s="9" t="s">
        <v>30</v>
      </c>
      <c r="C163" s="6" t="s">
        <v>32</v>
      </c>
      <c r="D163" s="10" t="s">
        <v>227</v>
      </c>
      <c r="E163" s="31" t="s">
        <v>228</v>
      </c>
      <c r="F163" s="41">
        <v>7.47</v>
      </c>
      <c r="G163" s="83"/>
      <c r="H163" s="83"/>
      <c r="I163" s="83"/>
      <c r="J163" s="83"/>
      <c r="K163" s="83"/>
    </row>
    <row r="164" spans="1:11" ht="15.5" x14ac:dyDescent="0.35">
      <c r="A164" t="s">
        <v>30</v>
      </c>
      <c r="B164" s="9" t="s">
        <v>30</v>
      </c>
      <c r="C164" s="6" t="s">
        <v>32</v>
      </c>
      <c r="D164" s="10" t="s">
        <v>229</v>
      </c>
      <c r="E164" s="30" t="s">
        <v>230</v>
      </c>
      <c r="F164" s="41">
        <v>3.16</v>
      </c>
      <c r="G164" s="83"/>
      <c r="H164" s="83"/>
      <c r="I164" s="83"/>
      <c r="J164" s="83"/>
      <c r="K164" s="83"/>
    </row>
    <row r="165" spans="1:11" ht="15.5" x14ac:dyDescent="0.35">
      <c r="A165" t="s">
        <v>30</v>
      </c>
      <c r="B165" s="9" t="s">
        <v>30</v>
      </c>
      <c r="C165" s="6" t="s">
        <v>32</v>
      </c>
      <c r="D165" s="10" t="s">
        <v>231</v>
      </c>
      <c r="E165" s="31" t="s">
        <v>232</v>
      </c>
      <c r="F165" s="41">
        <v>15.35</v>
      </c>
      <c r="G165" s="83"/>
      <c r="H165" s="83"/>
      <c r="I165" s="83"/>
      <c r="J165" s="83"/>
      <c r="K165" s="83"/>
    </row>
    <row r="166" spans="1:11" ht="15.5" x14ac:dyDescent="0.35">
      <c r="A166" t="s">
        <v>27</v>
      </c>
      <c r="B166" s="9" t="s">
        <v>30</v>
      </c>
      <c r="C166" s="6" t="s">
        <v>32</v>
      </c>
      <c r="D166" s="10" t="s">
        <v>233</v>
      </c>
      <c r="E166" s="30" t="s">
        <v>234</v>
      </c>
      <c r="F166" s="41">
        <v>5.36</v>
      </c>
      <c r="G166" s="83"/>
      <c r="H166" s="83"/>
      <c r="I166" s="83"/>
      <c r="J166" s="83"/>
      <c r="K166" s="83"/>
    </row>
    <row r="167" spans="1:11" ht="15.5" x14ac:dyDescent="0.35">
      <c r="A167" t="s">
        <v>27</v>
      </c>
      <c r="B167" s="9" t="s">
        <v>30</v>
      </c>
      <c r="C167" s="6" t="s">
        <v>32</v>
      </c>
      <c r="D167" s="10" t="s">
        <v>235</v>
      </c>
      <c r="E167" s="30" t="s">
        <v>236</v>
      </c>
      <c r="F167" s="41">
        <v>5.42</v>
      </c>
      <c r="G167" s="83"/>
      <c r="H167" s="83"/>
      <c r="I167" s="83"/>
      <c r="J167" s="83"/>
      <c r="K167" s="83"/>
    </row>
    <row r="168" spans="1:11" ht="15.5" x14ac:dyDescent="0.35">
      <c r="A168" t="s">
        <v>27</v>
      </c>
      <c r="B168" s="9" t="s">
        <v>30</v>
      </c>
      <c r="C168" s="6" t="s">
        <v>32</v>
      </c>
      <c r="D168" s="10" t="s">
        <v>223</v>
      </c>
      <c r="E168" s="30" t="s">
        <v>237</v>
      </c>
      <c r="F168" s="41">
        <v>5.22</v>
      </c>
      <c r="G168" s="83"/>
      <c r="H168" s="83"/>
      <c r="I168" s="83"/>
      <c r="J168" s="83"/>
      <c r="K168" s="83"/>
    </row>
    <row r="169" spans="1:11" ht="16" thickBot="1" x14ac:dyDescent="0.4">
      <c r="A169" t="s">
        <v>27</v>
      </c>
      <c r="B169" s="9" t="s">
        <v>30</v>
      </c>
      <c r="C169" s="6" t="s">
        <v>32</v>
      </c>
      <c r="D169" s="10" t="s">
        <v>238</v>
      </c>
      <c r="E169" s="30" t="s">
        <v>239</v>
      </c>
      <c r="F169" s="41">
        <v>3.9</v>
      </c>
      <c r="G169" s="84"/>
      <c r="H169" s="84"/>
      <c r="I169" s="84"/>
      <c r="J169" s="84"/>
      <c r="K169" s="84"/>
    </row>
    <row r="170" spans="1:11" ht="15.5" x14ac:dyDescent="0.35">
      <c r="A170" t="s">
        <v>27</v>
      </c>
      <c r="B170" s="9" t="s">
        <v>30</v>
      </c>
      <c r="C170" s="6" t="s">
        <v>32</v>
      </c>
      <c r="D170" s="10" t="s">
        <v>240</v>
      </c>
      <c r="E170" s="30" t="s">
        <v>241</v>
      </c>
      <c r="F170" s="41">
        <v>42.74</v>
      </c>
      <c r="G170" s="38"/>
      <c r="H170" s="38"/>
      <c r="I170" s="38"/>
      <c r="J170" s="38"/>
      <c r="K170" s="38"/>
    </row>
    <row r="171" spans="1:11" ht="15.5" x14ac:dyDescent="0.35">
      <c r="A171" t="s">
        <v>26</v>
      </c>
      <c r="B171" s="9" t="s">
        <v>30</v>
      </c>
      <c r="C171" s="6" t="s">
        <v>32</v>
      </c>
      <c r="D171" s="10" t="s">
        <v>242</v>
      </c>
      <c r="E171" s="31" t="s">
        <v>243</v>
      </c>
      <c r="F171" s="41">
        <v>12.2</v>
      </c>
      <c r="G171" s="38"/>
      <c r="H171" s="38"/>
      <c r="I171" s="38"/>
      <c r="J171" s="38"/>
      <c r="K171" s="38"/>
    </row>
    <row r="172" spans="1:11" ht="15.5" x14ac:dyDescent="0.35">
      <c r="A172" t="s">
        <v>26</v>
      </c>
      <c r="B172" s="9" t="s">
        <v>30</v>
      </c>
      <c r="C172" s="6" t="s">
        <v>32</v>
      </c>
      <c r="D172" s="10" t="s">
        <v>242</v>
      </c>
      <c r="E172" s="31" t="s">
        <v>244</v>
      </c>
      <c r="F172" s="41">
        <v>9.44</v>
      </c>
      <c r="G172" s="38"/>
      <c r="H172" s="38"/>
      <c r="I172" s="38"/>
      <c r="J172" s="38"/>
      <c r="K172" s="38"/>
    </row>
    <row r="173" spans="1:11" ht="16" thickBot="1" x14ac:dyDescent="0.4">
      <c r="A173" t="s">
        <v>28</v>
      </c>
      <c r="B173" s="9" t="s">
        <v>30</v>
      </c>
      <c r="C173" s="6" t="s">
        <v>32</v>
      </c>
      <c r="D173" s="10" t="s">
        <v>245</v>
      </c>
      <c r="E173" s="31" t="s">
        <v>246</v>
      </c>
      <c r="F173" s="41">
        <v>128.08000000000001</v>
      </c>
      <c r="G173" s="38"/>
      <c r="H173" s="38"/>
      <c r="I173" s="38"/>
      <c r="J173" s="38"/>
      <c r="K173" s="38"/>
    </row>
    <row r="174" spans="1:11" ht="16" thickBot="1" x14ac:dyDescent="0.4">
      <c r="A174" t="s">
        <v>28</v>
      </c>
      <c r="B174" s="9" t="s">
        <v>30</v>
      </c>
      <c r="C174" s="6" t="s">
        <v>32</v>
      </c>
      <c r="D174" s="10" t="s">
        <v>247</v>
      </c>
      <c r="E174" s="31" t="s">
        <v>248</v>
      </c>
      <c r="F174" s="36">
        <v>113.95</v>
      </c>
      <c r="G174" s="4" t="s">
        <v>26</v>
      </c>
      <c r="H174" s="4" t="s">
        <v>27</v>
      </c>
      <c r="I174" s="4" t="s">
        <v>28</v>
      </c>
      <c r="J174" s="4" t="s">
        <v>29</v>
      </c>
      <c r="K174" s="5" t="s">
        <v>30</v>
      </c>
    </row>
    <row r="175" spans="1:11" ht="15.5" x14ac:dyDescent="0.35">
      <c r="A175" t="s">
        <v>28</v>
      </c>
      <c r="B175" s="9" t="s">
        <v>30</v>
      </c>
      <c r="C175" s="6" t="s">
        <v>32</v>
      </c>
      <c r="D175" s="10" t="s">
        <v>249</v>
      </c>
      <c r="E175" s="31" t="s">
        <v>250</v>
      </c>
      <c r="F175" s="36">
        <v>20.48</v>
      </c>
      <c r="G175" s="85">
        <f>SUM(F185:F186)</f>
        <v>488.8</v>
      </c>
      <c r="H175" s="85">
        <f>SUM(F176:F184)</f>
        <v>484.0800000000001</v>
      </c>
      <c r="I175" s="85">
        <f>SUM(F173:F175)</f>
        <v>262.51000000000005</v>
      </c>
      <c r="J175" s="85">
        <v>0</v>
      </c>
      <c r="K175" s="85">
        <v>0</v>
      </c>
    </row>
    <row r="176" spans="1:11" ht="15.5" x14ac:dyDescent="0.35">
      <c r="A176" t="s">
        <v>27</v>
      </c>
      <c r="B176" s="9" t="s">
        <v>30</v>
      </c>
      <c r="C176" s="6" t="s">
        <v>32</v>
      </c>
      <c r="D176" s="10" t="s">
        <v>251</v>
      </c>
      <c r="E176" s="30" t="s">
        <v>252</v>
      </c>
      <c r="F176" s="36">
        <v>17.170000000000002</v>
      </c>
      <c r="G176" s="83"/>
      <c r="H176" s="83"/>
      <c r="I176" s="83"/>
      <c r="J176" s="83"/>
      <c r="K176" s="83"/>
    </row>
    <row r="177" spans="1:11" ht="15.5" x14ac:dyDescent="0.35">
      <c r="A177" t="s">
        <v>27</v>
      </c>
      <c r="B177" s="9" t="s">
        <v>30</v>
      </c>
      <c r="C177" s="6" t="s">
        <v>32</v>
      </c>
      <c r="D177" s="10" t="s">
        <v>253</v>
      </c>
      <c r="E177" s="30" t="s">
        <v>254</v>
      </c>
      <c r="F177" s="36">
        <v>47.12</v>
      </c>
      <c r="G177" s="83"/>
      <c r="H177" s="83"/>
      <c r="I177" s="83"/>
      <c r="J177" s="83"/>
      <c r="K177" s="83"/>
    </row>
    <row r="178" spans="1:11" ht="15.5" x14ac:dyDescent="0.35">
      <c r="A178" t="s">
        <v>27</v>
      </c>
      <c r="B178" s="9" t="s">
        <v>30</v>
      </c>
      <c r="C178" s="6" t="s">
        <v>32</v>
      </c>
      <c r="D178" s="10" t="s">
        <v>255</v>
      </c>
      <c r="E178" s="30" t="s">
        <v>256</v>
      </c>
      <c r="F178" s="36">
        <v>196.17</v>
      </c>
      <c r="G178" s="83"/>
      <c r="H178" s="83"/>
      <c r="I178" s="83"/>
      <c r="J178" s="83"/>
      <c r="K178" s="83"/>
    </row>
    <row r="179" spans="1:11" ht="15.5" x14ac:dyDescent="0.35">
      <c r="A179" t="s">
        <v>27</v>
      </c>
      <c r="B179" s="9" t="s">
        <v>30</v>
      </c>
      <c r="C179" s="6" t="s">
        <v>32</v>
      </c>
      <c r="D179" s="10" t="s">
        <v>257</v>
      </c>
      <c r="E179" s="30" t="s">
        <v>258</v>
      </c>
      <c r="F179" s="36">
        <v>64.55</v>
      </c>
      <c r="G179" s="83"/>
      <c r="H179" s="83"/>
      <c r="I179" s="83"/>
      <c r="J179" s="83"/>
      <c r="K179" s="83"/>
    </row>
    <row r="180" spans="1:11" ht="15.5" x14ac:dyDescent="0.35">
      <c r="A180" t="s">
        <v>27</v>
      </c>
      <c r="B180" s="9" t="s">
        <v>30</v>
      </c>
      <c r="C180" s="6" t="s">
        <v>32</v>
      </c>
      <c r="D180" s="10" t="s">
        <v>259</v>
      </c>
      <c r="E180" s="31" t="s">
        <v>260</v>
      </c>
      <c r="F180" s="36">
        <v>45.59</v>
      </c>
      <c r="G180" s="83"/>
      <c r="H180" s="83"/>
      <c r="I180" s="83"/>
      <c r="J180" s="83"/>
      <c r="K180" s="83"/>
    </row>
    <row r="181" spans="1:11" ht="15.5" x14ac:dyDescent="0.35">
      <c r="A181" t="s">
        <v>27</v>
      </c>
      <c r="B181" s="9" t="s">
        <v>30</v>
      </c>
      <c r="C181" s="6" t="s">
        <v>32</v>
      </c>
      <c r="D181" s="10" t="s">
        <v>261</v>
      </c>
      <c r="E181" s="31" t="s">
        <v>262</v>
      </c>
      <c r="F181" s="36">
        <v>46.34</v>
      </c>
      <c r="G181" s="83"/>
      <c r="H181" s="83"/>
      <c r="I181" s="83"/>
      <c r="J181" s="83"/>
      <c r="K181" s="83"/>
    </row>
    <row r="182" spans="1:11" ht="16" thickBot="1" x14ac:dyDescent="0.4">
      <c r="A182" t="s">
        <v>27</v>
      </c>
      <c r="B182" s="9" t="s">
        <v>30</v>
      </c>
      <c r="C182" s="6" t="s">
        <v>32</v>
      </c>
      <c r="D182" s="10" t="s">
        <v>263</v>
      </c>
      <c r="E182" s="30" t="s">
        <v>264</v>
      </c>
      <c r="F182" s="36">
        <v>12.6</v>
      </c>
      <c r="G182" s="84"/>
      <c r="H182" s="84"/>
      <c r="I182" s="84"/>
      <c r="J182" s="84"/>
      <c r="K182" s="84"/>
    </row>
    <row r="183" spans="1:11" ht="15.5" x14ac:dyDescent="0.35">
      <c r="A183" t="s">
        <v>27</v>
      </c>
      <c r="B183" s="9" t="s">
        <v>30</v>
      </c>
      <c r="C183" s="6" t="s">
        <v>32</v>
      </c>
      <c r="D183" s="10" t="s">
        <v>261</v>
      </c>
      <c r="E183" s="30" t="s">
        <v>265</v>
      </c>
      <c r="F183" s="36">
        <v>20</v>
      </c>
    </row>
    <row r="184" spans="1:11" ht="15.5" x14ac:dyDescent="0.35">
      <c r="A184" t="s">
        <v>27</v>
      </c>
      <c r="B184" s="9" t="s">
        <v>30</v>
      </c>
      <c r="C184" s="6" t="s">
        <v>32</v>
      </c>
      <c r="D184" s="10" t="s">
        <v>261</v>
      </c>
      <c r="E184" s="30" t="s">
        <v>266</v>
      </c>
      <c r="F184" s="36">
        <v>34.54</v>
      </c>
    </row>
    <row r="185" spans="1:11" ht="15.5" x14ac:dyDescent="0.35">
      <c r="A185" t="s">
        <v>26</v>
      </c>
      <c r="B185" s="9" t="s">
        <v>30</v>
      </c>
      <c r="C185" s="6" t="s">
        <v>32</v>
      </c>
      <c r="D185" s="10" t="s">
        <v>267</v>
      </c>
      <c r="E185" s="31" t="s">
        <v>268</v>
      </c>
      <c r="F185" s="42">
        <v>356.87</v>
      </c>
    </row>
    <row r="186" spans="1:11" ht="16" thickBot="1" x14ac:dyDescent="0.4">
      <c r="A186" t="s">
        <v>26</v>
      </c>
      <c r="B186" s="9" t="s">
        <v>30</v>
      </c>
      <c r="C186" s="6" t="s">
        <v>32</v>
      </c>
      <c r="D186" s="10" t="s">
        <v>269</v>
      </c>
      <c r="E186" s="20" t="s">
        <v>270</v>
      </c>
      <c r="F186" s="36">
        <v>131.93</v>
      </c>
    </row>
    <row r="187" spans="1:11" ht="16" thickBot="1" x14ac:dyDescent="0.4">
      <c r="A187" t="s">
        <v>28</v>
      </c>
      <c r="B187" s="9" t="s">
        <v>30</v>
      </c>
      <c r="C187" s="6" t="s">
        <v>32</v>
      </c>
      <c r="D187" s="10" t="s">
        <v>271</v>
      </c>
      <c r="E187" s="31" t="s">
        <v>272</v>
      </c>
      <c r="F187" s="36">
        <v>12</v>
      </c>
      <c r="G187" s="17" t="s">
        <v>26</v>
      </c>
      <c r="H187" s="17" t="s">
        <v>27</v>
      </c>
      <c r="I187" s="17" t="s">
        <v>28</v>
      </c>
      <c r="J187" s="17" t="s">
        <v>29</v>
      </c>
      <c r="K187" s="18" t="s">
        <v>30</v>
      </c>
    </row>
    <row r="188" spans="1:11" ht="15.5" x14ac:dyDescent="0.35">
      <c r="A188" t="s">
        <v>28</v>
      </c>
      <c r="B188" s="9" t="s">
        <v>30</v>
      </c>
      <c r="C188" s="6" t="s">
        <v>32</v>
      </c>
      <c r="D188" s="10" t="s">
        <v>273</v>
      </c>
      <c r="E188" s="31" t="s">
        <v>274</v>
      </c>
      <c r="F188" s="41">
        <v>7.47</v>
      </c>
      <c r="G188" s="85">
        <v>0</v>
      </c>
      <c r="H188" s="85">
        <f>SUM(F191:F193)</f>
        <v>59.03</v>
      </c>
      <c r="I188" s="85">
        <f>SUM(F187:F190)</f>
        <v>40.01</v>
      </c>
      <c r="J188" s="85">
        <v>0</v>
      </c>
      <c r="K188" s="85">
        <v>0</v>
      </c>
    </row>
    <row r="189" spans="1:11" ht="15.5" x14ac:dyDescent="0.35">
      <c r="A189" t="s">
        <v>28</v>
      </c>
      <c r="B189" s="9" t="s">
        <v>30</v>
      </c>
      <c r="C189" s="6" t="s">
        <v>32</v>
      </c>
      <c r="D189" s="10" t="s">
        <v>275</v>
      </c>
      <c r="E189" s="31" t="s">
        <v>276</v>
      </c>
      <c r="F189" s="41">
        <v>8.4700000000000006</v>
      </c>
      <c r="G189" s="83"/>
      <c r="H189" s="83"/>
      <c r="I189" s="83"/>
      <c r="J189" s="83"/>
      <c r="K189" s="83"/>
    </row>
    <row r="190" spans="1:11" ht="15.5" x14ac:dyDescent="0.35">
      <c r="A190" t="s">
        <v>28</v>
      </c>
      <c r="B190" s="9" t="s">
        <v>30</v>
      </c>
      <c r="C190" s="6" t="s">
        <v>32</v>
      </c>
      <c r="D190" s="10" t="s">
        <v>277</v>
      </c>
      <c r="E190" s="31" t="s">
        <v>278</v>
      </c>
      <c r="F190" s="41">
        <v>12.07</v>
      </c>
      <c r="G190" s="83"/>
      <c r="H190" s="83"/>
      <c r="I190" s="83"/>
      <c r="J190" s="83"/>
      <c r="K190" s="83"/>
    </row>
    <row r="191" spans="1:11" ht="15.5" x14ac:dyDescent="0.35">
      <c r="A191" t="s">
        <v>27</v>
      </c>
      <c r="B191" s="9" t="s">
        <v>30</v>
      </c>
      <c r="C191" s="6" t="s">
        <v>32</v>
      </c>
      <c r="D191" s="10" t="s">
        <v>279</v>
      </c>
      <c r="E191" s="31" t="s">
        <v>280</v>
      </c>
      <c r="F191" s="41">
        <v>10.119999999999999</v>
      </c>
      <c r="G191" s="83"/>
      <c r="H191" s="83"/>
      <c r="I191" s="83"/>
      <c r="J191" s="83"/>
      <c r="K191" s="83"/>
    </row>
    <row r="192" spans="1:11" ht="16" thickBot="1" x14ac:dyDescent="0.4">
      <c r="A192" t="s">
        <v>27</v>
      </c>
      <c r="B192" s="9" t="s">
        <v>30</v>
      </c>
      <c r="C192" s="6" t="s">
        <v>32</v>
      </c>
      <c r="D192" s="10" t="s">
        <v>281</v>
      </c>
      <c r="E192" s="30" t="s">
        <v>282</v>
      </c>
      <c r="F192" s="41">
        <v>27.98</v>
      </c>
      <c r="G192" s="84"/>
      <c r="H192" s="84"/>
      <c r="I192" s="84"/>
      <c r="J192" s="84"/>
      <c r="K192" s="84"/>
    </row>
    <row r="193" spans="1:11" ht="15.5" x14ac:dyDescent="0.35">
      <c r="A193" t="s">
        <v>27</v>
      </c>
      <c r="B193" s="9" t="s">
        <v>30</v>
      </c>
      <c r="C193" s="6" t="s">
        <v>32</v>
      </c>
      <c r="D193" s="10" t="s">
        <v>283</v>
      </c>
      <c r="E193" s="30" t="s">
        <v>284</v>
      </c>
      <c r="F193" s="41">
        <v>20.93</v>
      </c>
      <c r="G193" s="43"/>
      <c r="H193" s="43"/>
      <c r="I193" s="43"/>
      <c r="J193" s="43"/>
      <c r="K193" s="43"/>
    </row>
    <row r="194" spans="1:11" ht="15.5" x14ac:dyDescent="0.35">
      <c r="A194" t="s">
        <v>28</v>
      </c>
      <c r="B194" s="9" t="s">
        <v>30</v>
      </c>
      <c r="C194" s="6" t="s">
        <v>32</v>
      </c>
      <c r="D194" s="10" t="s">
        <v>285</v>
      </c>
      <c r="E194" s="20" t="s">
        <v>239</v>
      </c>
      <c r="F194" s="41">
        <v>6.98</v>
      </c>
      <c r="G194" s="43"/>
      <c r="H194" s="43"/>
      <c r="I194" s="43"/>
      <c r="J194" s="43"/>
      <c r="K194" s="43"/>
    </row>
    <row r="195" spans="1:11" ht="15.5" x14ac:dyDescent="0.35">
      <c r="A195" t="s">
        <v>28</v>
      </c>
      <c r="B195" s="9" t="s">
        <v>30</v>
      </c>
      <c r="C195" s="6" t="s">
        <v>32</v>
      </c>
      <c r="D195" s="10" t="s">
        <v>285</v>
      </c>
      <c r="E195" s="20" t="s">
        <v>88</v>
      </c>
      <c r="F195" s="41">
        <v>17.05</v>
      </c>
      <c r="G195" s="43"/>
      <c r="H195" s="43"/>
      <c r="I195" s="43"/>
      <c r="J195" s="43"/>
      <c r="K195" s="43"/>
    </row>
    <row r="196" spans="1:11" ht="15.5" x14ac:dyDescent="0.35">
      <c r="A196" t="s">
        <v>28</v>
      </c>
      <c r="B196" s="9" t="s">
        <v>30</v>
      </c>
      <c r="C196" s="6" t="s">
        <v>32</v>
      </c>
      <c r="D196" s="10" t="s">
        <v>285</v>
      </c>
      <c r="E196" s="20" t="s">
        <v>286</v>
      </c>
      <c r="F196" s="36">
        <v>6.62</v>
      </c>
    </row>
    <row r="197" spans="1:11" ht="15.5" x14ac:dyDescent="0.35">
      <c r="A197" t="s">
        <v>28</v>
      </c>
      <c r="B197" s="9" t="s">
        <v>30</v>
      </c>
      <c r="C197" s="6" t="s">
        <v>32</v>
      </c>
      <c r="D197" s="10" t="s">
        <v>285</v>
      </c>
      <c r="E197" s="11" t="s">
        <v>12</v>
      </c>
      <c r="F197" s="36">
        <v>12.5</v>
      </c>
    </row>
    <row r="198" spans="1:11" ht="15.5" x14ac:dyDescent="0.35">
      <c r="A198" t="s">
        <v>28</v>
      </c>
      <c r="B198" s="9" t="s">
        <v>30</v>
      </c>
      <c r="C198" s="6" t="s">
        <v>32</v>
      </c>
      <c r="D198" s="10" t="s">
        <v>285</v>
      </c>
      <c r="E198" s="11" t="s">
        <v>12</v>
      </c>
      <c r="F198" s="36">
        <v>15.51</v>
      </c>
    </row>
    <row r="199" spans="1:11" ht="15.5" x14ac:dyDescent="0.35">
      <c r="A199" t="s">
        <v>28</v>
      </c>
      <c r="B199" s="9" t="s">
        <v>30</v>
      </c>
      <c r="C199" s="22" t="s">
        <v>32</v>
      </c>
      <c r="D199" s="23" t="s">
        <v>285</v>
      </c>
      <c r="E199" s="24" t="s">
        <v>12</v>
      </c>
      <c r="F199" s="44">
        <v>15.51</v>
      </c>
    </row>
    <row r="200" spans="1:11" ht="15.5" x14ac:dyDescent="0.35">
      <c r="A200" t="s">
        <v>28</v>
      </c>
      <c r="B200" s="9" t="s">
        <v>30</v>
      </c>
      <c r="C200" s="22" t="s">
        <v>32</v>
      </c>
      <c r="D200" s="23" t="s">
        <v>285</v>
      </c>
      <c r="E200" s="24" t="s">
        <v>12</v>
      </c>
      <c r="F200" s="45">
        <v>3.32</v>
      </c>
    </row>
    <row r="201" spans="1:11" ht="15.5" x14ac:dyDescent="0.35">
      <c r="A201" t="s">
        <v>28</v>
      </c>
      <c r="B201" s="9" t="s">
        <v>30</v>
      </c>
      <c r="C201" s="22" t="s">
        <v>32</v>
      </c>
      <c r="D201" s="23" t="s">
        <v>285</v>
      </c>
      <c r="E201" s="24" t="s">
        <v>12</v>
      </c>
      <c r="F201" s="45">
        <v>3.32</v>
      </c>
    </row>
    <row r="202" spans="1:11" ht="15.5" x14ac:dyDescent="0.35">
      <c r="A202" t="s">
        <v>28</v>
      </c>
      <c r="B202" s="9" t="s">
        <v>30</v>
      </c>
      <c r="C202" s="22" t="s">
        <v>32</v>
      </c>
      <c r="D202" s="23" t="s">
        <v>285</v>
      </c>
      <c r="E202" s="46" t="s">
        <v>127</v>
      </c>
      <c r="F202" s="45">
        <v>4.5599999999999996</v>
      </c>
    </row>
    <row r="203" spans="1:11" ht="15.5" x14ac:dyDescent="0.35">
      <c r="A203" t="s">
        <v>28</v>
      </c>
      <c r="B203" s="9" t="s">
        <v>30</v>
      </c>
      <c r="C203" s="22" t="s">
        <v>32</v>
      </c>
      <c r="D203" s="23" t="s">
        <v>285</v>
      </c>
      <c r="E203" s="24" t="s">
        <v>12</v>
      </c>
      <c r="F203" s="45">
        <v>15.57</v>
      </c>
    </row>
    <row r="204" spans="1:11" ht="16" thickBot="1" x14ac:dyDescent="0.4">
      <c r="A204" t="s">
        <v>28</v>
      </c>
      <c r="B204" s="9" t="s">
        <v>30</v>
      </c>
      <c r="C204" s="22" t="s">
        <v>32</v>
      </c>
      <c r="D204" s="23" t="s">
        <v>287</v>
      </c>
      <c r="E204" s="24" t="s">
        <v>50</v>
      </c>
      <c r="F204" s="45">
        <v>12.03</v>
      </c>
    </row>
    <row r="205" spans="1:11" ht="16" thickBot="1" x14ac:dyDescent="0.4">
      <c r="A205" t="s">
        <v>28</v>
      </c>
      <c r="B205" s="9" t="s">
        <v>30</v>
      </c>
      <c r="C205" s="22" t="s">
        <v>32</v>
      </c>
      <c r="D205" s="23" t="s">
        <v>287</v>
      </c>
      <c r="E205" s="24" t="s">
        <v>288</v>
      </c>
      <c r="F205" s="45">
        <v>3.57</v>
      </c>
      <c r="G205" s="17" t="s">
        <v>26</v>
      </c>
      <c r="H205" s="17" t="s">
        <v>27</v>
      </c>
      <c r="I205" s="17" t="s">
        <v>28</v>
      </c>
      <c r="J205" s="17" t="s">
        <v>29</v>
      </c>
      <c r="K205" s="18" t="s">
        <v>30</v>
      </c>
    </row>
    <row r="206" spans="1:11" ht="16" thickBot="1" x14ac:dyDescent="0.4">
      <c r="A206" t="s">
        <v>28</v>
      </c>
      <c r="B206" s="9" t="s">
        <v>30</v>
      </c>
      <c r="C206" s="22" t="s">
        <v>32</v>
      </c>
      <c r="D206" s="23" t="s">
        <v>287</v>
      </c>
      <c r="E206" s="24" t="s">
        <v>289</v>
      </c>
      <c r="F206" s="47">
        <v>9.6999999999999993</v>
      </c>
      <c r="G206" s="85">
        <v>0</v>
      </c>
      <c r="H206" s="85">
        <v>0</v>
      </c>
      <c r="I206" s="85">
        <f>SUM(F194:F219)</f>
        <v>298</v>
      </c>
      <c r="J206" s="85">
        <v>0</v>
      </c>
      <c r="K206" s="85">
        <v>0</v>
      </c>
    </row>
    <row r="207" spans="1:11" ht="15.5" x14ac:dyDescent="0.35">
      <c r="A207" t="s">
        <v>28</v>
      </c>
      <c r="B207" s="9" t="s">
        <v>30</v>
      </c>
      <c r="C207" s="26" t="s">
        <v>88</v>
      </c>
      <c r="D207" s="27" t="s">
        <v>287</v>
      </c>
      <c r="E207" s="48" t="s">
        <v>290</v>
      </c>
      <c r="F207" s="29">
        <v>10.92</v>
      </c>
      <c r="G207" s="83"/>
      <c r="H207" s="83"/>
      <c r="I207" s="83"/>
      <c r="J207" s="83"/>
      <c r="K207" s="83"/>
    </row>
    <row r="208" spans="1:11" ht="15.5" x14ac:dyDescent="0.35">
      <c r="A208" t="s">
        <v>28</v>
      </c>
      <c r="B208" s="9" t="s">
        <v>30</v>
      </c>
      <c r="C208" s="6" t="s">
        <v>88</v>
      </c>
      <c r="D208" s="27" t="s">
        <v>287</v>
      </c>
      <c r="E208" s="30" t="s">
        <v>291</v>
      </c>
      <c r="F208" s="29">
        <v>9.8800000000000008</v>
      </c>
      <c r="G208" s="83"/>
      <c r="H208" s="83"/>
      <c r="I208" s="83"/>
      <c r="J208" s="83"/>
      <c r="K208" s="83"/>
    </row>
    <row r="209" spans="1:11" ht="15.5" x14ac:dyDescent="0.35">
      <c r="A209" t="s">
        <v>28</v>
      </c>
      <c r="B209" s="9" t="s">
        <v>30</v>
      </c>
      <c r="C209" s="6" t="s">
        <v>88</v>
      </c>
      <c r="D209" s="10" t="s">
        <v>287</v>
      </c>
      <c r="E209" s="30" t="s">
        <v>292</v>
      </c>
      <c r="F209" s="29">
        <v>2.8</v>
      </c>
      <c r="G209" s="83"/>
      <c r="H209" s="83"/>
      <c r="I209" s="83"/>
      <c r="J209" s="83"/>
      <c r="K209" s="83"/>
    </row>
    <row r="210" spans="1:11" ht="16" thickBot="1" x14ac:dyDescent="0.4">
      <c r="A210" t="s">
        <v>28</v>
      </c>
      <c r="B210" s="9" t="s">
        <v>30</v>
      </c>
      <c r="C210" s="6" t="s">
        <v>88</v>
      </c>
      <c r="D210" s="27" t="s">
        <v>293</v>
      </c>
      <c r="E210" s="40" t="s">
        <v>50</v>
      </c>
      <c r="F210" s="29">
        <v>11.93</v>
      </c>
      <c r="G210" s="84"/>
      <c r="H210" s="84"/>
      <c r="I210" s="84"/>
      <c r="J210" s="84"/>
      <c r="K210" s="84"/>
    </row>
    <row r="211" spans="1:11" ht="15.5" x14ac:dyDescent="0.35">
      <c r="A211" t="s">
        <v>28</v>
      </c>
      <c r="B211" s="9" t="s">
        <v>30</v>
      </c>
      <c r="C211" s="6" t="s">
        <v>88</v>
      </c>
      <c r="D211" s="10" t="s">
        <v>293</v>
      </c>
      <c r="E211" s="31" t="s">
        <v>294</v>
      </c>
      <c r="F211" s="29">
        <v>3.56</v>
      </c>
    </row>
    <row r="212" spans="1:11" ht="15.5" x14ac:dyDescent="0.35">
      <c r="A212" t="s">
        <v>28</v>
      </c>
      <c r="B212" s="9" t="s">
        <v>30</v>
      </c>
      <c r="C212" s="6" t="s">
        <v>88</v>
      </c>
      <c r="D212" s="10" t="s">
        <v>293</v>
      </c>
      <c r="E212" s="31" t="s">
        <v>295</v>
      </c>
      <c r="F212" s="29">
        <v>9.6999999999999993</v>
      </c>
    </row>
    <row r="213" spans="1:11" ht="15.5" x14ac:dyDescent="0.35">
      <c r="A213" t="s">
        <v>28</v>
      </c>
      <c r="B213" s="9" t="s">
        <v>30</v>
      </c>
      <c r="C213" s="6" t="s">
        <v>88</v>
      </c>
      <c r="D213" s="10" t="s">
        <v>293</v>
      </c>
      <c r="E213" s="30" t="s">
        <v>296</v>
      </c>
      <c r="F213" s="29">
        <v>10.93</v>
      </c>
    </row>
    <row r="214" spans="1:11" ht="15.5" x14ac:dyDescent="0.35">
      <c r="A214" t="s">
        <v>28</v>
      </c>
      <c r="B214" s="9" t="s">
        <v>30</v>
      </c>
      <c r="C214" s="6" t="s">
        <v>88</v>
      </c>
      <c r="D214" s="10" t="s">
        <v>293</v>
      </c>
      <c r="E214" s="30" t="s">
        <v>297</v>
      </c>
      <c r="F214" s="29">
        <v>9.8000000000000007</v>
      </c>
    </row>
    <row r="215" spans="1:11" ht="15.5" x14ac:dyDescent="0.35">
      <c r="A215" t="s">
        <v>28</v>
      </c>
      <c r="B215" s="9" t="s">
        <v>30</v>
      </c>
      <c r="C215" s="6" t="s">
        <v>88</v>
      </c>
      <c r="D215" s="10" t="s">
        <v>298</v>
      </c>
      <c r="E215" s="31" t="s">
        <v>12</v>
      </c>
      <c r="F215" s="29">
        <v>1.9</v>
      </c>
    </row>
    <row r="216" spans="1:11" ht="15.5" x14ac:dyDescent="0.35">
      <c r="A216" t="s">
        <v>28</v>
      </c>
      <c r="B216" s="9" t="s">
        <v>30</v>
      </c>
      <c r="C216" s="6" t="s">
        <v>88</v>
      </c>
      <c r="D216" s="10" t="s">
        <v>299</v>
      </c>
      <c r="E216" s="30" t="s">
        <v>300</v>
      </c>
      <c r="F216" s="29">
        <v>19.809999999999999</v>
      </c>
    </row>
    <row r="217" spans="1:11" ht="15.5" x14ac:dyDescent="0.35">
      <c r="A217" t="s">
        <v>28</v>
      </c>
      <c r="B217" s="9" t="s">
        <v>30</v>
      </c>
      <c r="C217" s="6" t="s">
        <v>88</v>
      </c>
      <c r="D217" s="10" t="s">
        <v>301</v>
      </c>
      <c r="E217" s="30" t="s">
        <v>302</v>
      </c>
      <c r="F217" s="29">
        <v>34.15</v>
      </c>
    </row>
    <row r="218" spans="1:11" ht="15.5" x14ac:dyDescent="0.35">
      <c r="A218" t="s">
        <v>28</v>
      </c>
      <c r="B218" s="9" t="s">
        <v>30</v>
      </c>
      <c r="C218" s="6" t="s">
        <v>88</v>
      </c>
      <c r="D218" s="10" t="s">
        <v>303</v>
      </c>
      <c r="E218" s="31" t="s">
        <v>12</v>
      </c>
      <c r="F218" s="29">
        <v>36.5</v>
      </c>
    </row>
    <row r="219" spans="1:11" ht="15.5" x14ac:dyDescent="0.35">
      <c r="A219" t="s">
        <v>28</v>
      </c>
      <c r="B219" s="9" t="s">
        <v>30</v>
      </c>
      <c r="C219" s="6" t="s">
        <v>88</v>
      </c>
      <c r="D219" s="10" t="s">
        <v>293</v>
      </c>
      <c r="E219" s="30" t="s">
        <v>304</v>
      </c>
      <c r="F219" s="29">
        <v>9.8800000000000008</v>
      </c>
    </row>
    <row r="220" spans="1:11" ht="16" thickBot="1" x14ac:dyDescent="0.4">
      <c r="A220" t="s">
        <v>30</v>
      </c>
      <c r="B220" s="9" t="s">
        <v>30</v>
      </c>
      <c r="C220" s="6" t="s">
        <v>88</v>
      </c>
      <c r="D220" s="10" t="s">
        <v>305</v>
      </c>
      <c r="E220" s="31" t="s">
        <v>306</v>
      </c>
      <c r="F220" s="29">
        <v>12.3225</v>
      </c>
    </row>
    <row r="221" spans="1:11" ht="16" thickBot="1" x14ac:dyDescent="0.4">
      <c r="A221" t="s">
        <v>30</v>
      </c>
      <c r="B221" s="9" t="s">
        <v>30</v>
      </c>
      <c r="C221" s="6" t="s">
        <v>88</v>
      </c>
      <c r="D221" s="10" t="s">
        <v>307</v>
      </c>
      <c r="E221" s="31" t="s">
        <v>308</v>
      </c>
      <c r="F221" s="29">
        <v>106.38</v>
      </c>
      <c r="G221" s="17" t="s">
        <v>26</v>
      </c>
      <c r="H221" s="17" t="s">
        <v>27</v>
      </c>
      <c r="I221" s="17" t="s">
        <v>28</v>
      </c>
      <c r="J221" s="17" t="s">
        <v>29</v>
      </c>
      <c r="K221" s="18" t="s">
        <v>30</v>
      </c>
    </row>
    <row r="222" spans="1:11" ht="15.5" x14ac:dyDescent="0.35">
      <c r="A222" t="s">
        <v>30</v>
      </c>
      <c r="B222" s="9" t="s">
        <v>30</v>
      </c>
      <c r="C222" s="6" t="s">
        <v>88</v>
      </c>
      <c r="D222" s="10" t="s">
        <v>307</v>
      </c>
      <c r="E222" s="31" t="s">
        <v>309</v>
      </c>
      <c r="F222" s="29">
        <v>30.08</v>
      </c>
      <c r="G222" s="85">
        <v>0</v>
      </c>
      <c r="H222" s="85">
        <f>SUM(F268:F294)</f>
        <v>1688.3300000000002</v>
      </c>
      <c r="I222" s="85">
        <f>SUM(F261:F267)</f>
        <v>187.75</v>
      </c>
      <c r="J222" s="85">
        <v>0</v>
      </c>
      <c r="K222" s="85">
        <f>SUM(F220:F260)</f>
        <v>2253.2415000000001</v>
      </c>
    </row>
    <row r="223" spans="1:11" ht="15.5" x14ac:dyDescent="0.35">
      <c r="A223" t="s">
        <v>30</v>
      </c>
      <c r="B223" s="9" t="s">
        <v>30</v>
      </c>
      <c r="C223" s="6" t="s">
        <v>88</v>
      </c>
      <c r="D223" s="10" t="s">
        <v>307</v>
      </c>
      <c r="E223" s="31" t="s">
        <v>310</v>
      </c>
      <c r="F223" s="29">
        <v>75.69</v>
      </c>
      <c r="G223" s="83"/>
      <c r="H223" s="83"/>
      <c r="I223" s="83"/>
      <c r="J223" s="83"/>
      <c r="K223" s="83"/>
    </row>
    <row r="224" spans="1:11" ht="15.5" x14ac:dyDescent="0.35">
      <c r="A224" t="s">
        <v>30</v>
      </c>
      <c r="B224" s="9" t="s">
        <v>30</v>
      </c>
      <c r="C224" s="6" t="s">
        <v>88</v>
      </c>
      <c r="D224" s="10" t="s">
        <v>307</v>
      </c>
      <c r="E224" s="31" t="s">
        <v>311</v>
      </c>
      <c r="F224" s="29">
        <v>36.96</v>
      </c>
      <c r="G224" s="83"/>
      <c r="H224" s="83"/>
      <c r="I224" s="83"/>
      <c r="J224" s="83"/>
      <c r="K224" s="83"/>
    </row>
    <row r="225" spans="1:11" ht="15.5" x14ac:dyDescent="0.35">
      <c r="A225" t="s">
        <v>30</v>
      </c>
      <c r="B225" s="9" t="s">
        <v>30</v>
      </c>
      <c r="C225" s="6" t="s">
        <v>88</v>
      </c>
      <c r="D225" s="10" t="s">
        <v>307</v>
      </c>
      <c r="E225" s="31" t="s">
        <v>312</v>
      </c>
      <c r="F225" s="29">
        <v>42.3</v>
      </c>
      <c r="G225" s="83"/>
      <c r="H225" s="83"/>
      <c r="I225" s="83"/>
      <c r="J225" s="83"/>
      <c r="K225" s="83"/>
    </row>
    <row r="226" spans="1:11" ht="16" thickBot="1" x14ac:dyDescent="0.4">
      <c r="A226" t="s">
        <v>30</v>
      </c>
      <c r="B226" s="9" t="s">
        <v>30</v>
      </c>
      <c r="C226" s="6" t="s">
        <v>88</v>
      </c>
      <c r="D226" s="10" t="s">
        <v>307</v>
      </c>
      <c r="E226" s="31" t="s">
        <v>313</v>
      </c>
      <c r="F226" s="29">
        <v>36.83</v>
      </c>
      <c r="G226" s="84"/>
      <c r="H226" s="84"/>
      <c r="I226" s="84"/>
      <c r="J226" s="84"/>
      <c r="K226" s="84"/>
    </row>
    <row r="227" spans="1:11" ht="15.5" x14ac:dyDescent="0.35">
      <c r="A227" t="s">
        <v>30</v>
      </c>
      <c r="B227" s="9" t="s">
        <v>30</v>
      </c>
      <c r="C227" s="6" t="s">
        <v>88</v>
      </c>
      <c r="D227" s="10" t="s">
        <v>307</v>
      </c>
      <c r="E227" s="31" t="s">
        <v>314</v>
      </c>
      <c r="F227" s="29">
        <v>43.88</v>
      </c>
    </row>
    <row r="228" spans="1:11" ht="15.5" x14ac:dyDescent="0.35">
      <c r="A228" t="s">
        <v>30</v>
      </c>
      <c r="B228" s="9" t="s">
        <v>30</v>
      </c>
      <c r="C228" s="6" t="s">
        <v>88</v>
      </c>
      <c r="D228" s="10" t="s">
        <v>307</v>
      </c>
      <c r="E228" s="31" t="s">
        <v>315</v>
      </c>
      <c r="F228" s="29">
        <v>38.880000000000003</v>
      </c>
    </row>
    <row r="229" spans="1:11" ht="15.5" x14ac:dyDescent="0.35">
      <c r="A229" t="s">
        <v>30</v>
      </c>
      <c r="B229" s="9" t="s">
        <v>30</v>
      </c>
      <c r="C229" s="6" t="s">
        <v>88</v>
      </c>
      <c r="D229" s="10" t="s">
        <v>307</v>
      </c>
      <c r="E229" s="31" t="s">
        <v>316</v>
      </c>
      <c r="F229" s="29">
        <v>33.340000000000003</v>
      </c>
    </row>
    <row r="230" spans="1:11" ht="15.5" x14ac:dyDescent="0.35">
      <c r="A230" t="s">
        <v>30</v>
      </c>
      <c r="B230" s="9" t="s">
        <v>30</v>
      </c>
      <c r="C230" s="6" t="s">
        <v>88</v>
      </c>
      <c r="D230" s="10" t="s">
        <v>307</v>
      </c>
      <c r="E230" s="31" t="s">
        <v>317</v>
      </c>
      <c r="F230" s="29">
        <v>31.66</v>
      </c>
    </row>
    <row r="231" spans="1:11" ht="15.5" x14ac:dyDescent="0.35">
      <c r="A231" t="s">
        <v>30</v>
      </c>
      <c r="B231" s="9" t="s">
        <v>30</v>
      </c>
      <c r="C231" s="6" t="s">
        <v>88</v>
      </c>
      <c r="D231" s="10" t="s">
        <v>307</v>
      </c>
      <c r="E231" s="31" t="s">
        <v>318</v>
      </c>
      <c r="F231" s="29">
        <v>35.22</v>
      </c>
    </row>
    <row r="232" spans="1:11" ht="15.5" x14ac:dyDescent="0.35">
      <c r="A232" t="s">
        <v>30</v>
      </c>
      <c r="B232" s="9" t="s">
        <v>30</v>
      </c>
      <c r="C232" s="6" t="s">
        <v>88</v>
      </c>
      <c r="D232" s="10" t="s">
        <v>307</v>
      </c>
      <c r="E232" s="31" t="s">
        <v>319</v>
      </c>
      <c r="F232" s="29">
        <v>33.49</v>
      </c>
    </row>
    <row r="233" spans="1:11" ht="15.5" x14ac:dyDescent="0.35">
      <c r="A233" t="s">
        <v>30</v>
      </c>
      <c r="B233" s="9" t="s">
        <v>30</v>
      </c>
      <c r="C233" s="6" t="s">
        <v>88</v>
      </c>
      <c r="D233" s="10" t="s">
        <v>307</v>
      </c>
      <c r="E233" s="31" t="s">
        <v>320</v>
      </c>
      <c r="F233" s="29">
        <v>33.49</v>
      </c>
    </row>
    <row r="234" spans="1:11" ht="15.5" x14ac:dyDescent="0.35">
      <c r="A234" t="s">
        <v>30</v>
      </c>
      <c r="B234" s="9" t="s">
        <v>30</v>
      </c>
      <c r="C234" s="6" t="s">
        <v>88</v>
      </c>
      <c r="D234" s="10" t="s">
        <v>307</v>
      </c>
      <c r="E234" s="31" t="s">
        <v>321</v>
      </c>
      <c r="F234" s="29">
        <v>35.22</v>
      </c>
    </row>
    <row r="235" spans="1:11" ht="15.5" x14ac:dyDescent="0.35">
      <c r="A235" t="s">
        <v>30</v>
      </c>
      <c r="B235" s="9" t="s">
        <v>30</v>
      </c>
      <c r="C235" s="6" t="s">
        <v>88</v>
      </c>
      <c r="D235" s="10" t="s">
        <v>307</v>
      </c>
      <c r="E235" s="31" t="s">
        <v>322</v>
      </c>
      <c r="F235" s="29">
        <v>36.47</v>
      </c>
    </row>
    <row r="236" spans="1:11" ht="15.5" x14ac:dyDescent="0.35">
      <c r="A236" t="s">
        <v>30</v>
      </c>
      <c r="B236" s="9" t="s">
        <v>30</v>
      </c>
      <c r="C236" s="6" t="s">
        <v>88</v>
      </c>
      <c r="D236" s="10" t="s">
        <v>323</v>
      </c>
      <c r="E236" s="31" t="s">
        <v>324</v>
      </c>
      <c r="F236" s="29">
        <v>4.3600000000000003</v>
      </c>
    </row>
    <row r="237" spans="1:11" ht="15.5" x14ac:dyDescent="0.35">
      <c r="A237" t="s">
        <v>30</v>
      </c>
      <c r="B237" s="9" t="s">
        <v>30</v>
      </c>
      <c r="C237" s="6" t="s">
        <v>88</v>
      </c>
      <c r="D237" s="10" t="s">
        <v>325</v>
      </c>
      <c r="E237" s="31" t="s">
        <v>326</v>
      </c>
      <c r="F237" s="29">
        <v>6.7298</v>
      </c>
    </row>
    <row r="238" spans="1:11" ht="15.5" x14ac:dyDescent="0.35">
      <c r="A238" t="s">
        <v>30</v>
      </c>
      <c r="B238" s="9" t="s">
        <v>30</v>
      </c>
      <c r="C238" s="6" t="s">
        <v>88</v>
      </c>
      <c r="D238" s="10" t="s">
        <v>327</v>
      </c>
      <c r="E238" s="31" t="s">
        <v>328</v>
      </c>
      <c r="F238" s="29">
        <v>50.14</v>
      </c>
    </row>
    <row r="239" spans="1:11" ht="15.5" x14ac:dyDescent="0.35">
      <c r="A239" t="s">
        <v>30</v>
      </c>
      <c r="B239" s="9" t="s">
        <v>30</v>
      </c>
      <c r="C239" s="6" t="s">
        <v>88</v>
      </c>
      <c r="D239" s="10" t="s">
        <v>329</v>
      </c>
      <c r="E239" s="31" t="s">
        <v>330</v>
      </c>
      <c r="F239" s="29">
        <v>94.09</v>
      </c>
    </row>
    <row r="240" spans="1:11" ht="15.5" x14ac:dyDescent="0.35">
      <c r="A240" t="s">
        <v>30</v>
      </c>
      <c r="B240" s="9" t="s">
        <v>30</v>
      </c>
      <c r="C240" s="6" t="s">
        <v>88</v>
      </c>
      <c r="D240" s="10" t="s">
        <v>329</v>
      </c>
      <c r="E240" s="31" t="s">
        <v>331</v>
      </c>
      <c r="F240" s="29">
        <v>25.97</v>
      </c>
    </row>
    <row r="241" spans="1:6" ht="15.5" x14ac:dyDescent="0.35">
      <c r="A241" t="s">
        <v>30</v>
      </c>
      <c r="B241" s="9" t="s">
        <v>28</v>
      </c>
      <c r="C241" s="6" t="s">
        <v>32</v>
      </c>
      <c r="D241" s="10" t="s">
        <v>332</v>
      </c>
      <c r="E241" s="31" t="s">
        <v>333</v>
      </c>
      <c r="F241" s="29">
        <v>33.78</v>
      </c>
    </row>
    <row r="242" spans="1:6" ht="15.5" x14ac:dyDescent="0.35">
      <c r="A242" t="s">
        <v>30</v>
      </c>
      <c r="B242" s="9" t="s">
        <v>28</v>
      </c>
      <c r="C242" s="6" t="s">
        <v>32</v>
      </c>
      <c r="D242" s="10" t="s">
        <v>334</v>
      </c>
      <c r="E242" s="31" t="s">
        <v>335</v>
      </c>
      <c r="F242" s="29">
        <v>51.51</v>
      </c>
    </row>
    <row r="243" spans="1:6" ht="15.5" x14ac:dyDescent="0.35">
      <c r="A243" t="s">
        <v>30</v>
      </c>
      <c r="B243" s="9" t="s">
        <v>28</v>
      </c>
      <c r="C243" s="6" t="s">
        <v>32</v>
      </c>
      <c r="D243" s="19" t="s">
        <v>336</v>
      </c>
      <c r="E243" s="31" t="s">
        <v>337</v>
      </c>
      <c r="F243" s="29">
        <v>41.76</v>
      </c>
    </row>
    <row r="244" spans="1:6" ht="15.5" x14ac:dyDescent="0.35">
      <c r="A244" t="s">
        <v>30</v>
      </c>
      <c r="B244" s="9" t="s">
        <v>28</v>
      </c>
      <c r="C244" s="6" t="s">
        <v>32</v>
      </c>
      <c r="D244" s="19" t="s">
        <v>338</v>
      </c>
      <c r="E244" s="31" t="s">
        <v>339</v>
      </c>
      <c r="F244" s="29">
        <v>18.799199999999999</v>
      </c>
    </row>
    <row r="245" spans="1:6" ht="15.5" x14ac:dyDescent="0.35">
      <c r="A245" t="s">
        <v>30</v>
      </c>
      <c r="B245" s="9" t="s">
        <v>28</v>
      </c>
      <c r="C245" s="6" t="s">
        <v>32</v>
      </c>
      <c r="D245" s="10" t="s">
        <v>340</v>
      </c>
      <c r="E245" s="31" t="s">
        <v>341</v>
      </c>
      <c r="F245" s="29">
        <v>17.2</v>
      </c>
    </row>
    <row r="246" spans="1:6" ht="15.5" x14ac:dyDescent="0.35">
      <c r="A246" t="s">
        <v>30</v>
      </c>
      <c r="B246" s="9" t="s">
        <v>28</v>
      </c>
      <c r="C246" s="6" t="s">
        <v>32</v>
      </c>
      <c r="D246" s="10" t="s">
        <v>342</v>
      </c>
      <c r="E246" s="31" t="s">
        <v>343</v>
      </c>
      <c r="F246" s="29">
        <v>51.7</v>
      </c>
    </row>
    <row r="247" spans="1:6" ht="15.5" x14ac:dyDescent="0.35">
      <c r="A247" t="s">
        <v>30</v>
      </c>
      <c r="B247" s="9" t="s">
        <v>28</v>
      </c>
      <c r="C247" s="6" t="s">
        <v>32</v>
      </c>
      <c r="D247" s="10" t="s">
        <v>344</v>
      </c>
      <c r="E247" s="31" t="s">
        <v>345</v>
      </c>
      <c r="F247" s="29">
        <v>60.38</v>
      </c>
    </row>
    <row r="248" spans="1:6" ht="15.5" x14ac:dyDescent="0.35">
      <c r="A248" t="s">
        <v>30</v>
      </c>
      <c r="B248" s="9" t="s">
        <v>28</v>
      </c>
      <c r="C248" s="6" t="s">
        <v>32</v>
      </c>
      <c r="D248" s="10" t="s">
        <v>346</v>
      </c>
      <c r="E248" s="30" t="s">
        <v>347</v>
      </c>
      <c r="F248" s="29">
        <v>94.93</v>
      </c>
    </row>
    <row r="249" spans="1:6" ht="15.5" x14ac:dyDescent="0.35">
      <c r="A249" t="s">
        <v>30</v>
      </c>
      <c r="B249" s="9" t="s">
        <v>28</v>
      </c>
      <c r="C249" s="6" t="s">
        <v>32</v>
      </c>
      <c r="D249" s="10" t="s">
        <v>346</v>
      </c>
      <c r="E249" s="20" t="s">
        <v>348</v>
      </c>
      <c r="F249" s="16">
        <v>94.93</v>
      </c>
    </row>
    <row r="250" spans="1:6" ht="15.5" x14ac:dyDescent="0.35">
      <c r="A250" t="s">
        <v>30</v>
      </c>
      <c r="B250" s="9" t="s">
        <v>28</v>
      </c>
      <c r="C250" s="6" t="s">
        <v>32</v>
      </c>
      <c r="D250" s="19" t="s">
        <v>349</v>
      </c>
      <c r="E250" s="11" t="s">
        <v>350</v>
      </c>
      <c r="F250" s="16">
        <v>68</v>
      </c>
    </row>
    <row r="251" spans="1:6" ht="15.5" x14ac:dyDescent="0.35">
      <c r="A251" t="s">
        <v>30</v>
      </c>
      <c r="B251" s="9" t="s">
        <v>28</v>
      </c>
      <c r="C251" s="6" t="s">
        <v>32</v>
      </c>
      <c r="D251" s="19" t="s">
        <v>351</v>
      </c>
      <c r="E251" s="11" t="s">
        <v>352</v>
      </c>
      <c r="F251" s="16">
        <v>50.14</v>
      </c>
    </row>
    <row r="252" spans="1:6" ht="15.5" x14ac:dyDescent="0.35">
      <c r="A252" t="s">
        <v>30</v>
      </c>
      <c r="B252" s="9" t="s">
        <v>28</v>
      </c>
      <c r="C252" s="6" t="s">
        <v>32</v>
      </c>
      <c r="D252" s="10" t="s">
        <v>353</v>
      </c>
      <c r="E252" s="11" t="s">
        <v>354</v>
      </c>
      <c r="F252" s="16">
        <v>24.85</v>
      </c>
    </row>
    <row r="253" spans="1:6" ht="15.5" x14ac:dyDescent="0.35">
      <c r="A253" t="s">
        <v>30</v>
      </c>
      <c r="B253" s="9" t="s">
        <v>28</v>
      </c>
      <c r="C253" s="6" t="s">
        <v>32</v>
      </c>
      <c r="D253" s="10" t="s">
        <v>355</v>
      </c>
      <c r="E253" s="11" t="s">
        <v>356</v>
      </c>
      <c r="F253" s="16">
        <v>50.31</v>
      </c>
    </row>
    <row r="254" spans="1:6" ht="15.5" x14ac:dyDescent="0.35">
      <c r="A254" t="s">
        <v>30</v>
      </c>
      <c r="B254" s="9" t="s">
        <v>28</v>
      </c>
      <c r="C254" s="6" t="s">
        <v>32</v>
      </c>
      <c r="D254" s="10" t="s">
        <v>357</v>
      </c>
      <c r="E254" s="11" t="s">
        <v>358</v>
      </c>
      <c r="F254" s="16">
        <v>124.6</v>
      </c>
    </row>
    <row r="255" spans="1:6" ht="15.5" x14ac:dyDescent="0.35">
      <c r="A255" t="s">
        <v>30</v>
      </c>
      <c r="B255" s="9" t="s">
        <v>28</v>
      </c>
      <c r="C255" s="6" t="s">
        <v>32</v>
      </c>
      <c r="D255" s="10" t="s">
        <v>359</v>
      </c>
      <c r="E255" s="11" t="s">
        <v>360</v>
      </c>
      <c r="F255" s="16">
        <v>91.71</v>
      </c>
    </row>
    <row r="256" spans="1:6" ht="15.5" x14ac:dyDescent="0.35">
      <c r="A256" t="s">
        <v>30</v>
      </c>
      <c r="B256" s="9" t="s">
        <v>28</v>
      </c>
      <c r="C256" s="6" t="s">
        <v>32</v>
      </c>
      <c r="D256" s="49" t="s">
        <v>361</v>
      </c>
      <c r="E256" s="11" t="s">
        <v>362</v>
      </c>
      <c r="F256" s="16">
        <v>168.09</v>
      </c>
    </row>
    <row r="257" spans="1:6" ht="15.5" x14ac:dyDescent="0.35">
      <c r="A257" t="s">
        <v>30</v>
      </c>
      <c r="B257" s="9" t="s">
        <v>28</v>
      </c>
      <c r="C257" s="6" t="s">
        <v>32</v>
      </c>
      <c r="D257" s="19" t="s">
        <v>363</v>
      </c>
      <c r="E257" s="11" t="s">
        <v>364</v>
      </c>
      <c r="F257" s="16">
        <v>49.55</v>
      </c>
    </row>
    <row r="258" spans="1:6" ht="15.5" x14ac:dyDescent="0.35">
      <c r="A258" t="s">
        <v>30</v>
      </c>
      <c r="B258" s="9" t="s">
        <v>28</v>
      </c>
      <c r="C258" s="6" t="s">
        <v>32</v>
      </c>
      <c r="D258" s="19" t="s">
        <v>365</v>
      </c>
      <c r="E258" s="11" t="s">
        <v>366</v>
      </c>
      <c r="F258" s="16">
        <v>148.37</v>
      </c>
    </row>
    <row r="259" spans="1:6" ht="15.5" x14ac:dyDescent="0.35">
      <c r="A259" t="s">
        <v>30</v>
      </c>
      <c r="B259" s="9" t="s">
        <v>28</v>
      </c>
      <c r="C259" s="6" t="s">
        <v>32</v>
      </c>
      <c r="D259" s="10" t="s">
        <v>367</v>
      </c>
      <c r="E259" s="11" t="s">
        <v>368</v>
      </c>
      <c r="F259" s="16">
        <v>119.57</v>
      </c>
    </row>
    <row r="260" spans="1:6" ht="15.5" x14ac:dyDescent="0.35">
      <c r="A260" t="s">
        <v>30</v>
      </c>
      <c r="B260" s="9" t="s">
        <v>28</v>
      </c>
      <c r="C260" s="6" t="s">
        <v>32</v>
      </c>
      <c r="D260" s="10" t="s">
        <v>369</v>
      </c>
      <c r="E260" s="11" t="s">
        <v>333</v>
      </c>
      <c r="F260" s="16">
        <v>49.56</v>
      </c>
    </row>
    <row r="261" spans="1:6" ht="15.5" x14ac:dyDescent="0.35">
      <c r="A261" t="s">
        <v>28</v>
      </c>
      <c r="B261" s="9" t="s">
        <v>28</v>
      </c>
      <c r="C261" s="6" t="s">
        <v>32</v>
      </c>
      <c r="D261" s="50" t="s">
        <v>370</v>
      </c>
      <c r="E261" s="11" t="s">
        <v>371</v>
      </c>
      <c r="F261" s="16">
        <v>14.47</v>
      </c>
    </row>
    <row r="262" spans="1:6" ht="15.5" x14ac:dyDescent="0.35">
      <c r="A262" t="s">
        <v>28</v>
      </c>
      <c r="B262" s="9" t="s">
        <v>28</v>
      </c>
      <c r="C262" s="6" t="s">
        <v>32</v>
      </c>
      <c r="D262" s="50" t="s">
        <v>372</v>
      </c>
      <c r="E262" s="11" t="s">
        <v>373</v>
      </c>
      <c r="F262" s="16">
        <v>19.3</v>
      </c>
    </row>
    <row r="263" spans="1:6" ht="15.5" x14ac:dyDescent="0.35">
      <c r="A263" t="s">
        <v>28</v>
      </c>
      <c r="B263" s="9" t="s">
        <v>28</v>
      </c>
      <c r="C263" s="6" t="s">
        <v>32</v>
      </c>
      <c r="D263" s="10" t="s">
        <v>374</v>
      </c>
      <c r="E263" s="11" t="s">
        <v>375</v>
      </c>
      <c r="F263" s="16">
        <v>12.15</v>
      </c>
    </row>
    <row r="264" spans="1:6" ht="15.5" x14ac:dyDescent="0.35">
      <c r="A264" t="s">
        <v>28</v>
      </c>
      <c r="B264" s="9" t="s">
        <v>28</v>
      </c>
      <c r="C264" s="6" t="s">
        <v>32</v>
      </c>
      <c r="D264" s="10" t="s">
        <v>376</v>
      </c>
      <c r="E264" s="11" t="s">
        <v>377</v>
      </c>
      <c r="F264" s="16">
        <v>23.56</v>
      </c>
    </row>
    <row r="265" spans="1:6" ht="15.5" x14ac:dyDescent="0.35">
      <c r="A265" t="s">
        <v>28</v>
      </c>
      <c r="B265" s="9" t="s">
        <v>28</v>
      </c>
      <c r="C265" s="6" t="s">
        <v>32</v>
      </c>
      <c r="D265" s="10" t="s">
        <v>378</v>
      </c>
      <c r="E265" s="11" t="s">
        <v>379</v>
      </c>
      <c r="F265" s="16">
        <v>17.600000000000001</v>
      </c>
    </row>
    <row r="266" spans="1:6" ht="15.5" x14ac:dyDescent="0.35">
      <c r="A266" t="s">
        <v>28</v>
      </c>
      <c r="B266" s="9" t="s">
        <v>28</v>
      </c>
      <c r="C266" s="6" t="s">
        <v>32</v>
      </c>
      <c r="D266" s="39" t="s">
        <v>380</v>
      </c>
      <c r="E266" s="11" t="s">
        <v>381</v>
      </c>
      <c r="F266" s="16">
        <v>40.35</v>
      </c>
    </row>
    <row r="267" spans="1:6" ht="15.5" x14ac:dyDescent="0.35">
      <c r="A267" t="s">
        <v>28</v>
      </c>
      <c r="B267" s="9" t="s">
        <v>28</v>
      </c>
      <c r="C267" s="6" t="s">
        <v>32</v>
      </c>
      <c r="D267" s="39" t="s">
        <v>382</v>
      </c>
      <c r="E267" s="11" t="s">
        <v>383</v>
      </c>
      <c r="F267" s="16">
        <v>60.32</v>
      </c>
    </row>
    <row r="268" spans="1:6" ht="15.5" x14ac:dyDescent="0.35">
      <c r="A268" t="s">
        <v>27</v>
      </c>
      <c r="B268" s="9" t="s">
        <v>30</v>
      </c>
      <c r="C268" s="6" t="s">
        <v>88</v>
      </c>
      <c r="D268" s="10" t="s">
        <v>384</v>
      </c>
      <c r="E268" s="20" t="s">
        <v>385</v>
      </c>
      <c r="F268" s="16">
        <v>43.43</v>
      </c>
    </row>
    <row r="269" spans="1:6" ht="15.5" x14ac:dyDescent="0.35">
      <c r="A269" t="s">
        <v>27</v>
      </c>
      <c r="B269" s="9" t="s">
        <v>30</v>
      </c>
      <c r="C269" s="6" t="s">
        <v>88</v>
      </c>
      <c r="D269" s="10" t="s">
        <v>386</v>
      </c>
      <c r="E269" s="20" t="s">
        <v>387</v>
      </c>
      <c r="F269" s="16">
        <v>20.72</v>
      </c>
    </row>
    <row r="270" spans="1:6" ht="15.5" x14ac:dyDescent="0.35">
      <c r="A270" t="s">
        <v>27</v>
      </c>
      <c r="B270" s="9" t="s">
        <v>30</v>
      </c>
      <c r="C270" s="6" t="s">
        <v>88</v>
      </c>
      <c r="D270" s="10" t="s">
        <v>307</v>
      </c>
      <c r="E270" s="20" t="s">
        <v>388</v>
      </c>
      <c r="F270" s="16">
        <v>42.29</v>
      </c>
    </row>
    <row r="271" spans="1:6" ht="15.5" x14ac:dyDescent="0.35">
      <c r="A271" t="s">
        <v>27</v>
      </c>
      <c r="B271" s="9" t="s">
        <v>30</v>
      </c>
      <c r="C271" s="6" t="s">
        <v>88</v>
      </c>
      <c r="D271" s="23" t="s">
        <v>307</v>
      </c>
      <c r="E271" s="51" t="s">
        <v>389</v>
      </c>
      <c r="F271" s="25">
        <v>63.84</v>
      </c>
    </row>
    <row r="272" spans="1:6" ht="15.5" x14ac:dyDescent="0.35">
      <c r="A272" t="s">
        <v>27</v>
      </c>
      <c r="B272" s="9" t="s">
        <v>30</v>
      </c>
      <c r="C272" s="6" t="s">
        <v>88</v>
      </c>
      <c r="D272" s="10" t="s">
        <v>307</v>
      </c>
      <c r="E272" s="51" t="s">
        <v>390</v>
      </c>
      <c r="F272" s="25">
        <v>77.61</v>
      </c>
    </row>
    <row r="273" spans="1:6" ht="15.5" x14ac:dyDescent="0.35">
      <c r="A273" t="s">
        <v>27</v>
      </c>
      <c r="B273" s="9" t="s">
        <v>30</v>
      </c>
      <c r="C273" s="6" t="s">
        <v>88</v>
      </c>
      <c r="D273" s="10" t="s">
        <v>391</v>
      </c>
      <c r="E273" s="51" t="s">
        <v>392</v>
      </c>
      <c r="F273" s="25">
        <v>68.31</v>
      </c>
    </row>
    <row r="274" spans="1:6" ht="15.5" x14ac:dyDescent="0.35">
      <c r="A274" t="s">
        <v>27</v>
      </c>
      <c r="B274" s="9" t="s">
        <v>30</v>
      </c>
      <c r="C274" s="6" t="s">
        <v>88</v>
      </c>
      <c r="D274" s="10" t="s">
        <v>391</v>
      </c>
      <c r="E274" s="51" t="s">
        <v>393</v>
      </c>
      <c r="F274" s="25">
        <v>68.31</v>
      </c>
    </row>
    <row r="275" spans="1:6" ht="15.5" x14ac:dyDescent="0.35">
      <c r="A275" t="s">
        <v>27</v>
      </c>
      <c r="B275" s="9" t="s">
        <v>30</v>
      </c>
      <c r="C275" s="6" t="s">
        <v>88</v>
      </c>
      <c r="D275" s="10" t="s">
        <v>394</v>
      </c>
      <c r="E275" s="51" t="s">
        <v>395</v>
      </c>
      <c r="F275" s="25">
        <v>85.2</v>
      </c>
    </row>
    <row r="276" spans="1:6" ht="15.5" x14ac:dyDescent="0.35">
      <c r="A276" t="s">
        <v>27</v>
      </c>
      <c r="B276" s="9" t="s">
        <v>28</v>
      </c>
      <c r="C276" s="6" t="s">
        <v>32</v>
      </c>
      <c r="D276" s="10" t="s">
        <v>396</v>
      </c>
      <c r="E276" s="51" t="s">
        <v>397</v>
      </c>
      <c r="F276" s="25">
        <v>20.93</v>
      </c>
    </row>
    <row r="277" spans="1:6" ht="15.5" x14ac:dyDescent="0.35">
      <c r="A277" t="s">
        <v>27</v>
      </c>
      <c r="B277" s="9" t="s">
        <v>28</v>
      </c>
      <c r="C277" s="6" t="s">
        <v>32</v>
      </c>
      <c r="D277" s="10" t="s">
        <v>396</v>
      </c>
      <c r="E277" s="51" t="s">
        <v>398</v>
      </c>
      <c r="F277" s="25">
        <v>57.96</v>
      </c>
    </row>
    <row r="278" spans="1:6" ht="15.5" x14ac:dyDescent="0.35">
      <c r="A278" t="s">
        <v>27</v>
      </c>
      <c r="B278" s="9" t="s">
        <v>28</v>
      </c>
      <c r="C278" s="6" t="s">
        <v>32</v>
      </c>
      <c r="D278" s="10" t="s">
        <v>399</v>
      </c>
      <c r="E278" s="51" t="s">
        <v>400</v>
      </c>
      <c r="F278" s="25">
        <v>80.569999999999993</v>
      </c>
    </row>
    <row r="279" spans="1:6" ht="15.5" x14ac:dyDescent="0.35">
      <c r="A279" t="s">
        <v>27</v>
      </c>
      <c r="B279" s="9" t="s">
        <v>28</v>
      </c>
      <c r="C279" s="6" t="s">
        <v>32</v>
      </c>
      <c r="D279" s="10" t="s">
        <v>401</v>
      </c>
      <c r="E279" s="51" t="s">
        <v>402</v>
      </c>
      <c r="F279" s="25">
        <v>49.53</v>
      </c>
    </row>
    <row r="280" spans="1:6" ht="15.5" x14ac:dyDescent="0.35">
      <c r="A280" t="s">
        <v>27</v>
      </c>
      <c r="B280" s="9" t="s">
        <v>28</v>
      </c>
      <c r="C280" s="6" t="s">
        <v>32</v>
      </c>
      <c r="D280" s="10" t="s">
        <v>403</v>
      </c>
      <c r="E280" s="51" t="s">
        <v>404</v>
      </c>
      <c r="F280" s="25">
        <v>171.06</v>
      </c>
    </row>
    <row r="281" spans="1:6" ht="15.5" x14ac:dyDescent="0.35">
      <c r="A281" t="s">
        <v>27</v>
      </c>
      <c r="B281" s="9" t="s">
        <v>28</v>
      </c>
      <c r="C281" s="6" t="s">
        <v>32</v>
      </c>
      <c r="D281" s="10" t="s">
        <v>405</v>
      </c>
      <c r="E281" s="51" t="s">
        <v>406</v>
      </c>
      <c r="F281" s="25">
        <v>41.24</v>
      </c>
    </row>
    <row r="282" spans="1:6" ht="15.5" x14ac:dyDescent="0.35">
      <c r="A282" t="s">
        <v>27</v>
      </c>
      <c r="B282" s="9" t="s">
        <v>28</v>
      </c>
      <c r="C282" s="6" t="s">
        <v>32</v>
      </c>
      <c r="D282" s="10" t="s">
        <v>405</v>
      </c>
      <c r="E282" s="51" t="s">
        <v>407</v>
      </c>
      <c r="F282" s="25">
        <v>41.3</v>
      </c>
    </row>
    <row r="283" spans="1:6" ht="15.5" x14ac:dyDescent="0.35">
      <c r="A283" t="s">
        <v>27</v>
      </c>
      <c r="B283" s="9" t="s">
        <v>28</v>
      </c>
      <c r="C283" s="6" t="s">
        <v>32</v>
      </c>
      <c r="D283" s="10" t="s">
        <v>405</v>
      </c>
      <c r="E283" s="51" t="s">
        <v>408</v>
      </c>
      <c r="F283" s="25">
        <v>40.85</v>
      </c>
    </row>
    <row r="284" spans="1:6" ht="15.5" x14ac:dyDescent="0.35">
      <c r="A284" t="s">
        <v>27</v>
      </c>
      <c r="B284" s="9" t="s">
        <v>28</v>
      </c>
      <c r="C284" s="6" t="s">
        <v>32</v>
      </c>
      <c r="D284" s="10" t="s">
        <v>405</v>
      </c>
      <c r="E284" s="51" t="s">
        <v>409</v>
      </c>
      <c r="F284" s="25">
        <v>41.84</v>
      </c>
    </row>
    <row r="285" spans="1:6" ht="15.5" x14ac:dyDescent="0.35">
      <c r="A285" t="s">
        <v>27</v>
      </c>
      <c r="B285" s="9" t="s">
        <v>28</v>
      </c>
      <c r="C285" s="6" t="s">
        <v>32</v>
      </c>
      <c r="D285" s="23" t="s">
        <v>410</v>
      </c>
      <c r="E285" s="51" t="s">
        <v>411</v>
      </c>
      <c r="F285" s="25">
        <v>76.19</v>
      </c>
    </row>
    <row r="286" spans="1:6" ht="15.5" x14ac:dyDescent="0.35">
      <c r="A286" t="s">
        <v>27</v>
      </c>
      <c r="B286" s="9" t="s">
        <v>28</v>
      </c>
      <c r="C286" s="6" t="s">
        <v>32</v>
      </c>
      <c r="D286" s="23" t="s">
        <v>410</v>
      </c>
      <c r="E286" s="51" t="s">
        <v>412</v>
      </c>
      <c r="F286" s="25">
        <v>70.37</v>
      </c>
    </row>
    <row r="287" spans="1:6" ht="15.5" x14ac:dyDescent="0.35">
      <c r="A287" t="s">
        <v>27</v>
      </c>
      <c r="B287" s="9" t="s">
        <v>28</v>
      </c>
      <c r="C287" s="6" t="s">
        <v>32</v>
      </c>
      <c r="D287" s="23" t="s">
        <v>410</v>
      </c>
      <c r="E287" s="51" t="s">
        <v>413</v>
      </c>
      <c r="F287" s="25">
        <v>27.64</v>
      </c>
    </row>
    <row r="288" spans="1:6" ht="15.5" x14ac:dyDescent="0.35">
      <c r="A288" t="s">
        <v>27</v>
      </c>
      <c r="B288" s="9" t="s">
        <v>28</v>
      </c>
      <c r="C288" s="6" t="s">
        <v>32</v>
      </c>
      <c r="D288" s="23" t="s">
        <v>410</v>
      </c>
      <c r="E288" s="51" t="s">
        <v>414</v>
      </c>
      <c r="F288" s="25">
        <v>28.07</v>
      </c>
    </row>
    <row r="289" spans="1:11" ht="15.5" x14ac:dyDescent="0.35">
      <c r="A289" t="s">
        <v>27</v>
      </c>
      <c r="B289" s="9" t="s">
        <v>28</v>
      </c>
      <c r="C289" s="6" t="s">
        <v>32</v>
      </c>
      <c r="D289" s="23" t="s">
        <v>415</v>
      </c>
      <c r="E289" s="51" t="s">
        <v>416</v>
      </c>
      <c r="F289" s="25">
        <v>51.12</v>
      </c>
    </row>
    <row r="290" spans="1:11" ht="15.5" x14ac:dyDescent="0.35">
      <c r="A290" t="s">
        <v>27</v>
      </c>
      <c r="B290" s="9" t="s">
        <v>28</v>
      </c>
      <c r="C290" s="6" t="s">
        <v>32</v>
      </c>
      <c r="D290" s="23" t="s">
        <v>417</v>
      </c>
      <c r="E290" s="51" t="s">
        <v>418</v>
      </c>
      <c r="F290" s="25">
        <v>33.93</v>
      </c>
    </row>
    <row r="291" spans="1:11" ht="15.5" x14ac:dyDescent="0.35">
      <c r="A291" t="s">
        <v>27</v>
      </c>
      <c r="B291" s="9" t="s">
        <v>28</v>
      </c>
      <c r="C291" s="6" t="s">
        <v>32</v>
      </c>
      <c r="D291" s="23" t="s">
        <v>419</v>
      </c>
      <c r="E291" s="51" t="s">
        <v>420</v>
      </c>
      <c r="F291" s="25">
        <v>88</v>
      </c>
    </row>
    <row r="292" spans="1:11" ht="15.5" x14ac:dyDescent="0.35">
      <c r="A292" t="s">
        <v>27</v>
      </c>
      <c r="B292" s="9" t="s">
        <v>28</v>
      </c>
      <c r="C292" s="6" t="s">
        <v>32</v>
      </c>
      <c r="D292" s="23" t="s">
        <v>419</v>
      </c>
      <c r="E292" s="51" t="s">
        <v>421</v>
      </c>
      <c r="F292" s="25">
        <v>70.849999999999994</v>
      </c>
    </row>
    <row r="293" spans="1:11" ht="15.5" x14ac:dyDescent="0.35">
      <c r="A293" t="s">
        <v>27</v>
      </c>
      <c r="B293" s="9" t="s">
        <v>28</v>
      </c>
      <c r="C293" s="6" t="s">
        <v>32</v>
      </c>
      <c r="D293" s="23" t="s">
        <v>422</v>
      </c>
      <c r="E293" s="51" t="s">
        <v>423</v>
      </c>
      <c r="F293" s="25">
        <v>101.53</v>
      </c>
    </row>
    <row r="294" spans="1:11" ht="15.5" x14ac:dyDescent="0.35">
      <c r="A294" t="s">
        <v>27</v>
      </c>
      <c r="B294" s="9" t="s">
        <v>28</v>
      </c>
      <c r="C294" s="6" t="s">
        <v>32</v>
      </c>
      <c r="D294" s="23" t="s">
        <v>424</v>
      </c>
      <c r="E294" s="51" t="s">
        <v>425</v>
      </c>
      <c r="F294" s="25">
        <v>125.64</v>
      </c>
    </row>
    <row r="295" spans="1:11" ht="16" thickBot="1" x14ac:dyDescent="0.4">
      <c r="A295" t="s">
        <v>30</v>
      </c>
      <c r="B295" s="9" t="s">
        <v>28</v>
      </c>
      <c r="C295" s="22" t="s">
        <v>32</v>
      </c>
      <c r="D295" s="23" t="s">
        <v>426</v>
      </c>
      <c r="E295" s="24" t="s">
        <v>427</v>
      </c>
      <c r="F295" s="52">
        <v>80.430000000000007</v>
      </c>
    </row>
    <row r="296" spans="1:11" ht="16" thickBot="1" x14ac:dyDescent="0.4">
      <c r="A296" t="s">
        <v>27</v>
      </c>
      <c r="B296" s="9" t="s">
        <v>28</v>
      </c>
      <c r="C296" s="6" t="s">
        <v>32</v>
      </c>
      <c r="D296" s="23" t="s">
        <v>428</v>
      </c>
      <c r="E296" s="51" t="s">
        <v>429</v>
      </c>
      <c r="F296" s="25">
        <v>352.83</v>
      </c>
      <c r="G296" s="4" t="s">
        <v>26</v>
      </c>
      <c r="H296" s="4" t="s">
        <v>27</v>
      </c>
      <c r="I296" s="4" t="s">
        <v>28</v>
      </c>
      <c r="J296" s="4" t="s">
        <v>29</v>
      </c>
      <c r="K296" s="5" t="s">
        <v>30</v>
      </c>
    </row>
    <row r="297" spans="1:11" ht="15.5" x14ac:dyDescent="0.35">
      <c r="A297" t="s">
        <v>27</v>
      </c>
      <c r="B297" s="9" t="s">
        <v>28</v>
      </c>
      <c r="C297" s="22" t="s">
        <v>32</v>
      </c>
      <c r="D297" s="23" t="s">
        <v>430</v>
      </c>
      <c r="E297" s="24" t="s">
        <v>431</v>
      </c>
      <c r="F297" s="52">
        <v>1205.79</v>
      </c>
      <c r="G297" s="83">
        <v>0</v>
      </c>
      <c r="H297" s="83">
        <f>SUM(F296:F297)</f>
        <v>1558.62</v>
      </c>
      <c r="I297" s="83">
        <v>0</v>
      </c>
      <c r="J297" s="83">
        <v>0</v>
      </c>
      <c r="K297" s="83">
        <v>80.430000000000007</v>
      </c>
    </row>
    <row r="298" spans="1:11" ht="15.5" x14ac:dyDescent="0.35">
      <c r="B298" s="9" t="s">
        <v>28</v>
      </c>
      <c r="C298" s="26" t="s">
        <v>88</v>
      </c>
      <c r="D298" s="10" t="s">
        <v>432</v>
      </c>
      <c r="E298" s="28" t="s">
        <v>433</v>
      </c>
      <c r="F298" s="29">
        <v>13.62</v>
      </c>
      <c r="G298" s="83"/>
      <c r="H298" s="83"/>
      <c r="I298" s="83"/>
      <c r="J298" s="83"/>
      <c r="K298" s="83"/>
    </row>
    <row r="299" spans="1:11" ht="15.5" x14ac:dyDescent="0.35">
      <c r="B299" s="9" t="s">
        <v>28</v>
      </c>
      <c r="C299" s="6" t="s">
        <v>88</v>
      </c>
      <c r="D299" s="10" t="s">
        <v>434</v>
      </c>
      <c r="E299" s="31" t="s">
        <v>435</v>
      </c>
      <c r="F299" s="29">
        <v>13.26</v>
      </c>
      <c r="G299" s="83"/>
      <c r="H299" s="83"/>
      <c r="I299" s="83"/>
      <c r="J299" s="83"/>
      <c r="K299" s="83"/>
    </row>
    <row r="300" spans="1:11" ht="16" thickBot="1" x14ac:dyDescent="0.4">
      <c r="B300" s="9" t="s">
        <v>28</v>
      </c>
      <c r="C300" s="6" t="s">
        <v>88</v>
      </c>
      <c r="D300" s="10" t="s">
        <v>436</v>
      </c>
      <c r="E300" s="31" t="s">
        <v>437</v>
      </c>
      <c r="F300" s="29">
        <v>7.6950000000000003</v>
      </c>
      <c r="G300" s="84"/>
      <c r="H300" s="84"/>
      <c r="I300" s="84"/>
      <c r="J300" s="84"/>
      <c r="K300" s="84"/>
    </row>
    <row r="301" spans="1:11" ht="15.5" x14ac:dyDescent="0.35">
      <c r="B301" s="9" t="s">
        <v>28</v>
      </c>
      <c r="C301" s="6" t="s">
        <v>88</v>
      </c>
      <c r="D301" s="10" t="s">
        <v>438</v>
      </c>
      <c r="E301" s="31" t="s">
        <v>439</v>
      </c>
      <c r="F301" s="29">
        <v>29.24</v>
      </c>
    </row>
    <row r="302" spans="1:11" ht="15.5" x14ac:dyDescent="0.35">
      <c r="B302" s="9" t="s">
        <v>28</v>
      </c>
      <c r="C302" s="6" t="s">
        <v>88</v>
      </c>
      <c r="D302" s="10" t="s">
        <v>438</v>
      </c>
      <c r="E302" s="31" t="s">
        <v>440</v>
      </c>
      <c r="F302" s="29">
        <v>50.37</v>
      </c>
    </row>
    <row r="303" spans="1:11" ht="15.5" x14ac:dyDescent="0.35">
      <c r="B303" s="9" t="s">
        <v>28</v>
      </c>
      <c r="C303" s="6" t="s">
        <v>88</v>
      </c>
      <c r="D303" s="10" t="s">
        <v>438</v>
      </c>
      <c r="E303" s="31" t="s">
        <v>441</v>
      </c>
      <c r="F303" s="29">
        <v>84.6</v>
      </c>
    </row>
    <row r="304" spans="1:11" ht="15.5" x14ac:dyDescent="0.35">
      <c r="B304" s="9" t="s">
        <v>28</v>
      </c>
      <c r="C304" s="6" t="s">
        <v>88</v>
      </c>
      <c r="D304" s="10" t="s">
        <v>438</v>
      </c>
      <c r="E304" s="31" t="s">
        <v>442</v>
      </c>
      <c r="F304" s="29">
        <v>156.61000000000001</v>
      </c>
    </row>
    <row r="305" spans="2:6" ht="15.5" x14ac:dyDescent="0.35">
      <c r="B305" s="9" t="s">
        <v>28</v>
      </c>
      <c r="C305" s="6" t="s">
        <v>88</v>
      </c>
      <c r="D305" s="10" t="s">
        <v>438</v>
      </c>
      <c r="E305" s="31" t="s">
        <v>443</v>
      </c>
      <c r="F305" s="29">
        <v>36.97</v>
      </c>
    </row>
    <row r="306" spans="2:6" ht="15.5" x14ac:dyDescent="0.35">
      <c r="B306" s="9" t="s">
        <v>28</v>
      </c>
      <c r="C306" s="6" t="s">
        <v>88</v>
      </c>
      <c r="D306" s="10" t="s">
        <v>438</v>
      </c>
      <c r="E306" s="31" t="s">
        <v>444</v>
      </c>
      <c r="F306" s="29">
        <v>37.03</v>
      </c>
    </row>
    <row r="307" spans="2:6" ht="15.5" x14ac:dyDescent="0.35">
      <c r="B307" s="9" t="s">
        <v>28</v>
      </c>
      <c r="C307" s="6" t="s">
        <v>88</v>
      </c>
      <c r="D307" s="10" t="s">
        <v>438</v>
      </c>
      <c r="E307" s="31" t="s">
        <v>445</v>
      </c>
      <c r="F307" s="29">
        <v>141.34</v>
      </c>
    </row>
    <row r="308" spans="2:6" ht="15.5" x14ac:dyDescent="0.35">
      <c r="B308" s="9" t="s">
        <v>28</v>
      </c>
      <c r="C308" s="6" t="s">
        <v>88</v>
      </c>
      <c r="D308" s="10" t="s">
        <v>446</v>
      </c>
      <c r="E308" s="31" t="s">
        <v>437</v>
      </c>
      <c r="F308" s="29">
        <v>36.625</v>
      </c>
    </row>
    <row r="309" spans="2:6" ht="15.5" x14ac:dyDescent="0.35">
      <c r="B309" s="9" t="s">
        <v>28</v>
      </c>
      <c r="C309" s="6" t="s">
        <v>88</v>
      </c>
      <c r="D309" s="19" t="s">
        <v>447</v>
      </c>
      <c r="E309" s="31" t="s">
        <v>448</v>
      </c>
      <c r="F309" s="29">
        <v>20</v>
      </c>
    </row>
    <row r="310" spans="2:6" ht="15.5" x14ac:dyDescent="0.35">
      <c r="B310" s="9" t="s">
        <v>28</v>
      </c>
      <c r="C310" s="6" t="s">
        <v>88</v>
      </c>
      <c r="D310" s="10" t="s">
        <v>449</v>
      </c>
      <c r="E310" s="31" t="s">
        <v>450</v>
      </c>
      <c r="F310" s="29">
        <v>3.21</v>
      </c>
    </row>
    <row r="311" spans="2:6" ht="15.5" x14ac:dyDescent="0.35">
      <c r="B311" s="9" t="s">
        <v>28</v>
      </c>
      <c r="C311" s="6" t="s">
        <v>88</v>
      </c>
      <c r="D311" s="10" t="s">
        <v>449</v>
      </c>
      <c r="E311" s="31" t="s">
        <v>437</v>
      </c>
      <c r="F311" s="29">
        <v>254.34120000000001</v>
      </c>
    </row>
    <row r="312" spans="2:6" ht="15.5" x14ac:dyDescent="0.35">
      <c r="B312" s="9" t="s">
        <v>28</v>
      </c>
      <c r="C312" s="6" t="s">
        <v>88</v>
      </c>
      <c r="D312" s="10" t="s">
        <v>451</v>
      </c>
      <c r="E312" s="31" t="s">
        <v>452</v>
      </c>
      <c r="F312" s="29">
        <v>8.23</v>
      </c>
    </row>
    <row r="313" spans="2:6" ht="15.5" x14ac:dyDescent="0.35">
      <c r="B313" s="9" t="s">
        <v>28</v>
      </c>
      <c r="C313" s="6" t="s">
        <v>88</v>
      </c>
      <c r="D313" s="10" t="s">
        <v>453</v>
      </c>
      <c r="E313" s="31" t="s">
        <v>454</v>
      </c>
      <c r="F313" s="29">
        <v>10.98</v>
      </c>
    </row>
    <row r="314" spans="2:6" ht="15.5" x14ac:dyDescent="0.35">
      <c r="B314" s="9" t="s">
        <v>28</v>
      </c>
      <c r="C314" s="6" t="s">
        <v>88</v>
      </c>
      <c r="D314" s="10" t="s">
        <v>455</v>
      </c>
      <c r="E314" s="31" t="s">
        <v>456</v>
      </c>
      <c r="F314" s="29">
        <v>7.3</v>
      </c>
    </row>
    <row r="315" spans="2:6" ht="15.5" x14ac:dyDescent="0.35">
      <c r="B315" s="9" t="s">
        <v>28</v>
      </c>
      <c r="C315" s="6" t="s">
        <v>88</v>
      </c>
      <c r="D315" s="10" t="s">
        <v>455</v>
      </c>
      <c r="E315" s="30" t="s">
        <v>457</v>
      </c>
      <c r="F315" s="29">
        <v>5.57</v>
      </c>
    </row>
    <row r="316" spans="2:6" ht="15.5" x14ac:dyDescent="0.35">
      <c r="B316" s="9" t="s">
        <v>28</v>
      </c>
      <c r="C316" s="6" t="s">
        <v>88</v>
      </c>
      <c r="D316" s="10" t="s">
        <v>458</v>
      </c>
      <c r="E316" s="31" t="s">
        <v>459</v>
      </c>
      <c r="F316" s="29">
        <v>15.34</v>
      </c>
    </row>
    <row r="317" spans="2:6" ht="15.5" x14ac:dyDescent="0.35">
      <c r="B317" s="9" t="s">
        <v>28</v>
      </c>
      <c r="C317" s="6" t="s">
        <v>88</v>
      </c>
      <c r="D317" s="10" t="s">
        <v>460</v>
      </c>
      <c r="E317" s="30" t="s">
        <v>461</v>
      </c>
      <c r="F317" s="29">
        <v>1.44</v>
      </c>
    </row>
    <row r="318" spans="2:6" ht="15.5" x14ac:dyDescent="0.35">
      <c r="B318" s="9" t="s">
        <v>28</v>
      </c>
      <c r="C318" s="6" t="s">
        <v>88</v>
      </c>
      <c r="D318" s="10" t="s">
        <v>460</v>
      </c>
      <c r="E318" s="30">
        <v>106</v>
      </c>
      <c r="F318" s="29">
        <v>17.260000000000002</v>
      </c>
    </row>
    <row r="319" spans="2:6" ht="15.5" x14ac:dyDescent="0.35">
      <c r="B319" s="9" t="s">
        <v>28</v>
      </c>
      <c r="C319" s="6" t="s">
        <v>88</v>
      </c>
      <c r="D319" s="10" t="s">
        <v>460</v>
      </c>
      <c r="E319" s="30" t="s">
        <v>462</v>
      </c>
      <c r="F319" s="29">
        <v>4.2</v>
      </c>
    </row>
    <row r="320" spans="2:6" ht="15.5" x14ac:dyDescent="0.35">
      <c r="B320" s="9" t="s">
        <v>28</v>
      </c>
      <c r="C320" s="6" t="s">
        <v>88</v>
      </c>
      <c r="D320" s="10" t="s">
        <v>460</v>
      </c>
      <c r="E320" s="30" t="s">
        <v>463</v>
      </c>
      <c r="F320" s="29">
        <v>7.14</v>
      </c>
    </row>
    <row r="321" spans="2:6" ht="15.5" x14ac:dyDescent="0.35">
      <c r="B321" s="9" t="s">
        <v>28</v>
      </c>
      <c r="C321" s="6" t="s">
        <v>88</v>
      </c>
      <c r="D321" s="10" t="s">
        <v>464</v>
      </c>
      <c r="E321" s="31" t="s">
        <v>180</v>
      </c>
      <c r="F321" s="29">
        <v>9.4600000000000009</v>
      </c>
    </row>
    <row r="322" spans="2:6" ht="15.5" x14ac:dyDescent="0.35">
      <c r="B322" s="9" t="s">
        <v>28</v>
      </c>
      <c r="C322" s="6" t="s">
        <v>88</v>
      </c>
      <c r="D322" s="10" t="s">
        <v>465</v>
      </c>
      <c r="E322" s="31" t="s">
        <v>466</v>
      </c>
      <c r="F322" s="29">
        <v>2.37</v>
      </c>
    </row>
    <row r="323" spans="2:6" ht="15.5" x14ac:dyDescent="0.35">
      <c r="B323" s="9" t="s">
        <v>28</v>
      </c>
      <c r="C323" s="6" t="s">
        <v>88</v>
      </c>
      <c r="D323" s="10" t="s">
        <v>467</v>
      </c>
      <c r="E323" s="30" t="s">
        <v>468</v>
      </c>
      <c r="F323" s="29">
        <v>10.32</v>
      </c>
    </row>
    <row r="324" spans="2:6" ht="15.5" x14ac:dyDescent="0.35">
      <c r="B324" s="9" t="s">
        <v>28</v>
      </c>
      <c r="C324" s="6" t="s">
        <v>88</v>
      </c>
      <c r="D324" s="10" t="s">
        <v>469</v>
      </c>
      <c r="E324" s="30" t="s">
        <v>470</v>
      </c>
      <c r="F324" s="29">
        <v>43.96</v>
      </c>
    </row>
    <row r="325" spans="2:6" ht="15.5" x14ac:dyDescent="0.35">
      <c r="B325" s="9" t="s">
        <v>28</v>
      </c>
      <c r="C325" s="6" t="s">
        <v>88</v>
      </c>
      <c r="D325" s="10" t="s">
        <v>471</v>
      </c>
      <c r="E325" s="31" t="s">
        <v>472</v>
      </c>
      <c r="F325" s="29">
        <v>2.48</v>
      </c>
    </row>
    <row r="326" spans="2:6" ht="15.5" x14ac:dyDescent="0.35">
      <c r="B326" s="9" t="s">
        <v>28</v>
      </c>
      <c r="C326" s="6" t="s">
        <v>88</v>
      </c>
      <c r="D326" s="10" t="s">
        <v>471</v>
      </c>
      <c r="E326" s="30" t="s">
        <v>473</v>
      </c>
      <c r="F326" s="29">
        <v>3.54</v>
      </c>
    </row>
    <row r="327" spans="2:6" ht="15.5" x14ac:dyDescent="0.35">
      <c r="B327" s="9" t="s">
        <v>28</v>
      </c>
      <c r="C327" s="6" t="s">
        <v>88</v>
      </c>
      <c r="D327" s="10" t="s">
        <v>474</v>
      </c>
      <c r="E327" s="40" t="s">
        <v>50</v>
      </c>
      <c r="F327" s="29">
        <v>6.16</v>
      </c>
    </row>
    <row r="328" spans="2:6" ht="15.5" x14ac:dyDescent="0.35">
      <c r="B328" s="9" t="s">
        <v>28</v>
      </c>
      <c r="C328" s="6" t="s">
        <v>88</v>
      </c>
      <c r="D328" s="10" t="s">
        <v>475</v>
      </c>
      <c r="E328" s="30" t="s">
        <v>476</v>
      </c>
      <c r="F328" s="29">
        <v>5.22</v>
      </c>
    </row>
    <row r="329" spans="2:6" ht="15.5" x14ac:dyDescent="0.35">
      <c r="B329" s="9" t="s">
        <v>28</v>
      </c>
      <c r="C329" s="6" t="s">
        <v>88</v>
      </c>
      <c r="D329" s="10" t="s">
        <v>477</v>
      </c>
      <c r="E329" s="30" t="s">
        <v>478</v>
      </c>
      <c r="F329" s="29">
        <v>10.54</v>
      </c>
    </row>
    <row r="330" spans="2:6" ht="15.5" x14ac:dyDescent="0.35">
      <c r="B330" s="9" t="s">
        <v>28</v>
      </c>
      <c r="C330" s="6" t="s">
        <v>88</v>
      </c>
      <c r="D330" s="10" t="s">
        <v>479</v>
      </c>
      <c r="E330" s="30" t="s">
        <v>480</v>
      </c>
      <c r="F330" s="29">
        <v>21.37</v>
      </c>
    </row>
    <row r="331" spans="2:6" ht="15.5" x14ac:dyDescent="0.35">
      <c r="B331" s="9" t="s">
        <v>28</v>
      </c>
      <c r="C331" s="6" t="s">
        <v>88</v>
      </c>
      <c r="D331" s="10" t="s">
        <v>479</v>
      </c>
      <c r="E331" s="30" t="s">
        <v>481</v>
      </c>
      <c r="F331" s="29">
        <v>19.98</v>
      </c>
    </row>
    <row r="332" spans="2:6" ht="15.5" x14ac:dyDescent="0.35">
      <c r="B332" s="9" t="s">
        <v>28</v>
      </c>
      <c r="C332" s="6" t="s">
        <v>88</v>
      </c>
      <c r="D332" s="10" t="s">
        <v>482</v>
      </c>
      <c r="E332" s="30" t="s">
        <v>483</v>
      </c>
      <c r="F332" s="29">
        <v>16.97</v>
      </c>
    </row>
    <row r="333" spans="2:6" ht="15.5" x14ac:dyDescent="0.35">
      <c r="B333" s="9" t="s">
        <v>28</v>
      </c>
      <c r="C333" s="6" t="s">
        <v>88</v>
      </c>
      <c r="D333" s="10" t="s">
        <v>484</v>
      </c>
      <c r="E333" s="30" t="s">
        <v>485</v>
      </c>
      <c r="F333" s="29">
        <v>41.58</v>
      </c>
    </row>
    <row r="334" spans="2:6" ht="15.5" x14ac:dyDescent="0.35">
      <c r="B334" s="9" t="s">
        <v>28</v>
      </c>
      <c r="C334" s="6" t="s">
        <v>88</v>
      </c>
      <c r="D334" s="10" t="s">
        <v>486</v>
      </c>
      <c r="E334" s="31" t="s">
        <v>487</v>
      </c>
      <c r="F334" s="29">
        <v>6.88</v>
      </c>
    </row>
    <row r="335" spans="2:6" ht="15.5" x14ac:dyDescent="0.35">
      <c r="B335" s="9" t="s">
        <v>28</v>
      </c>
      <c r="C335" s="6" t="s">
        <v>88</v>
      </c>
      <c r="D335" s="10" t="s">
        <v>486</v>
      </c>
      <c r="E335" s="31" t="s">
        <v>488</v>
      </c>
      <c r="F335" s="29">
        <v>4.72</v>
      </c>
    </row>
    <row r="336" spans="2:6" ht="15.5" x14ac:dyDescent="0.35">
      <c r="B336" s="9" t="s">
        <v>28</v>
      </c>
      <c r="C336" s="6" t="s">
        <v>88</v>
      </c>
      <c r="D336" s="10" t="s">
        <v>486</v>
      </c>
      <c r="E336" s="31" t="s">
        <v>487</v>
      </c>
      <c r="F336" s="29">
        <v>3.5</v>
      </c>
    </row>
    <row r="337" spans="2:6" ht="15.5" x14ac:dyDescent="0.35">
      <c r="B337" s="9" t="s">
        <v>28</v>
      </c>
      <c r="C337" s="6" t="s">
        <v>88</v>
      </c>
      <c r="D337" s="10" t="s">
        <v>489</v>
      </c>
      <c r="E337" s="31" t="s">
        <v>490</v>
      </c>
      <c r="F337" s="29">
        <v>3.21</v>
      </c>
    </row>
    <row r="338" spans="2:6" ht="15.5" x14ac:dyDescent="0.35">
      <c r="B338" s="9" t="s">
        <v>28</v>
      </c>
      <c r="C338" s="6" t="s">
        <v>88</v>
      </c>
      <c r="D338" s="10" t="s">
        <v>486</v>
      </c>
      <c r="E338" s="31" t="s">
        <v>487</v>
      </c>
      <c r="F338" s="29">
        <v>6.88</v>
      </c>
    </row>
    <row r="339" spans="2:6" ht="15.5" x14ac:dyDescent="0.35">
      <c r="B339" s="9" t="s">
        <v>28</v>
      </c>
      <c r="C339" s="6" t="s">
        <v>88</v>
      </c>
      <c r="D339" s="10" t="s">
        <v>486</v>
      </c>
      <c r="E339" s="31" t="s">
        <v>488</v>
      </c>
      <c r="F339" s="29">
        <v>4.72</v>
      </c>
    </row>
    <row r="340" spans="2:6" ht="15.5" x14ac:dyDescent="0.35">
      <c r="B340" s="9" t="s">
        <v>28</v>
      </c>
      <c r="C340" s="6" t="s">
        <v>88</v>
      </c>
      <c r="D340" s="10" t="s">
        <v>486</v>
      </c>
      <c r="E340" s="31" t="s">
        <v>487</v>
      </c>
      <c r="F340" s="29">
        <v>6</v>
      </c>
    </row>
    <row r="341" spans="2:6" ht="15.5" x14ac:dyDescent="0.35">
      <c r="B341" s="9" t="s">
        <v>28</v>
      </c>
      <c r="C341" s="6" t="s">
        <v>88</v>
      </c>
      <c r="D341" s="10" t="s">
        <v>486</v>
      </c>
      <c r="E341" s="31" t="s">
        <v>491</v>
      </c>
      <c r="F341" s="29">
        <v>4.9000000000000004</v>
      </c>
    </row>
    <row r="342" spans="2:6" ht="15.5" x14ac:dyDescent="0.35">
      <c r="B342" s="9" t="s">
        <v>28</v>
      </c>
      <c r="C342" s="6" t="s">
        <v>88</v>
      </c>
      <c r="D342" s="10" t="s">
        <v>492</v>
      </c>
      <c r="E342" s="31" t="s">
        <v>493</v>
      </c>
      <c r="F342" s="29">
        <v>9.5500000000000007</v>
      </c>
    </row>
    <row r="343" spans="2:6" ht="15.5" x14ac:dyDescent="0.35">
      <c r="B343" s="9" t="s">
        <v>28</v>
      </c>
      <c r="C343" s="6" t="s">
        <v>88</v>
      </c>
      <c r="D343" s="10" t="s">
        <v>492</v>
      </c>
      <c r="E343" s="31" t="s">
        <v>494</v>
      </c>
      <c r="F343" s="29">
        <v>9.5500000000000007</v>
      </c>
    </row>
    <row r="344" spans="2:6" ht="15.5" x14ac:dyDescent="0.35">
      <c r="B344" s="9" t="s">
        <v>28</v>
      </c>
      <c r="C344" s="6" t="s">
        <v>88</v>
      </c>
      <c r="D344" s="10" t="s">
        <v>492</v>
      </c>
      <c r="E344" s="31" t="s">
        <v>491</v>
      </c>
      <c r="F344" s="29">
        <v>3.5</v>
      </c>
    </row>
    <row r="345" spans="2:6" ht="15.5" x14ac:dyDescent="0.35">
      <c r="B345" s="9" t="s">
        <v>28</v>
      </c>
      <c r="C345" s="6" t="s">
        <v>88</v>
      </c>
      <c r="D345" s="10" t="s">
        <v>492</v>
      </c>
      <c r="E345" s="31" t="s">
        <v>495</v>
      </c>
      <c r="F345" s="29">
        <v>12.46</v>
      </c>
    </row>
    <row r="346" spans="2:6" ht="15.5" x14ac:dyDescent="0.35">
      <c r="B346" s="9" t="s">
        <v>28</v>
      </c>
      <c r="C346" s="6" t="s">
        <v>88</v>
      </c>
      <c r="D346" s="10" t="s">
        <v>492</v>
      </c>
      <c r="E346" s="31" t="s">
        <v>496</v>
      </c>
      <c r="F346" s="29">
        <v>7.71</v>
      </c>
    </row>
    <row r="347" spans="2:6" ht="15.5" x14ac:dyDescent="0.35">
      <c r="B347" s="9" t="s">
        <v>28</v>
      </c>
      <c r="C347" s="6" t="s">
        <v>88</v>
      </c>
      <c r="D347" s="10" t="s">
        <v>492</v>
      </c>
      <c r="E347" s="31" t="s">
        <v>497</v>
      </c>
      <c r="F347" s="29">
        <v>8.8000000000000007</v>
      </c>
    </row>
    <row r="348" spans="2:6" ht="15.5" x14ac:dyDescent="0.35">
      <c r="B348" s="9" t="s">
        <v>28</v>
      </c>
      <c r="C348" s="6" t="s">
        <v>88</v>
      </c>
      <c r="D348" s="10" t="s">
        <v>498</v>
      </c>
      <c r="E348" s="30" t="s">
        <v>499</v>
      </c>
      <c r="F348" s="29">
        <v>79.430000000000007</v>
      </c>
    </row>
    <row r="349" spans="2:6" ht="15.5" x14ac:dyDescent="0.35">
      <c r="B349" s="9" t="s">
        <v>28</v>
      </c>
      <c r="C349" s="6" t="s">
        <v>88</v>
      </c>
      <c r="D349" s="10" t="s">
        <v>500</v>
      </c>
      <c r="E349" s="31" t="s">
        <v>437</v>
      </c>
      <c r="F349" s="29">
        <v>9.0629999999999988</v>
      </c>
    </row>
    <row r="350" spans="2:6" ht="15.5" x14ac:dyDescent="0.35">
      <c r="B350" s="9" t="s">
        <v>28</v>
      </c>
      <c r="C350" s="6" t="s">
        <v>88</v>
      </c>
      <c r="D350" s="10" t="s">
        <v>501</v>
      </c>
      <c r="E350" s="31" t="s">
        <v>502</v>
      </c>
      <c r="F350" s="29">
        <v>13.08</v>
      </c>
    </row>
    <row r="351" spans="2:6" ht="15.5" x14ac:dyDescent="0.35">
      <c r="B351" s="6" t="s">
        <v>503</v>
      </c>
      <c r="C351" s="6" t="s">
        <v>32</v>
      </c>
      <c r="D351" s="6" t="s">
        <v>504</v>
      </c>
      <c r="E351" s="11" t="s">
        <v>505</v>
      </c>
      <c r="F351" s="53">
        <v>25.24</v>
      </c>
    </row>
    <row r="352" spans="2:6" ht="15.5" x14ac:dyDescent="0.35">
      <c r="B352" s="54" t="s">
        <v>503</v>
      </c>
      <c r="C352" s="6" t="s">
        <v>32</v>
      </c>
      <c r="D352" s="6" t="s">
        <v>506</v>
      </c>
      <c r="E352" s="7" t="s">
        <v>507</v>
      </c>
      <c r="F352" s="55">
        <v>142.47</v>
      </c>
    </row>
    <row r="353" spans="2:6" ht="15.5" x14ac:dyDescent="0.35">
      <c r="B353" s="54" t="s">
        <v>503</v>
      </c>
      <c r="C353" s="6" t="s">
        <v>32</v>
      </c>
      <c r="D353" s="10" t="s">
        <v>508</v>
      </c>
      <c r="E353" s="11" t="s">
        <v>509</v>
      </c>
      <c r="F353" s="16">
        <v>30</v>
      </c>
    </row>
    <row r="354" spans="2:6" ht="15.5" x14ac:dyDescent="0.35">
      <c r="B354" s="54" t="s">
        <v>503</v>
      </c>
      <c r="C354" s="6" t="s">
        <v>32</v>
      </c>
      <c r="D354" s="10" t="s">
        <v>510</v>
      </c>
      <c r="E354" s="20" t="s">
        <v>511</v>
      </c>
      <c r="F354" s="16">
        <v>20.98</v>
      </c>
    </row>
    <row r="355" spans="2:6" ht="15.5" x14ac:dyDescent="0.35">
      <c r="B355" s="54" t="s">
        <v>503</v>
      </c>
      <c r="C355" s="6" t="s">
        <v>32</v>
      </c>
      <c r="D355" s="10" t="s">
        <v>512</v>
      </c>
      <c r="E355" s="20" t="s">
        <v>513</v>
      </c>
      <c r="F355" s="16">
        <v>12.56</v>
      </c>
    </row>
    <row r="356" spans="2:6" ht="15.5" x14ac:dyDescent="0.35">
      <c r="B356" s="54" t="s">
        <v>503</v>
      </c>
      <c r="C356" s="6" t="s">
        <v>32</v>
      </c>
      <c r="D356" s="10" t="s">
        <v>514</v>
      </c>
      <c r="E356" s="11" t="s">
        <v>515</v>
      </c>
      <c r="F356" s="16">
        <v>12.47</v>
      </c>
    </row>
    <row r="357" spans="2:6" ht="15.5" x14ac:dyDescent="0.35">
      <c r="B357" s="54" t="s">
        <v>503</v>
      </c>
      <c r="C357" s="6" t="s">
        <v>32</v>
      </c>
      <c r="D357" s="10" t="s">
        <v>516</v>
      </c>
      <c r="E357" s="11" t="s">
        <v>437</v>
      </c>
      <c r="F357" s="16">
        <v>24.13</v>
      </c>
    </row>
    <row r="358" spans="2:6" ht="15.5" x14ac:dyDescent="0.35">
      <c r="B358" s="54" t="s">
        <v>503</v>
      </c>
      <c r="C358" s="6" t="s">
        <v>32</v>
      </c>
      <c r="D358" s="10" t="s">
        <v>517</v>
      </c>
      <c r="E358" s="11" t="s">
        <v>518</v>
      </c>
      <c r="F358" s="16">
        <v>51.7</v>
      </c>
    </row>
    <row r="359" spans="2:6" ht="15.5" x14ac:dyDescent="0.35">
      <c r="B359" s="54" t="s">
        <v>503</v>
      </c>
      <c r="C359" s="6" t="s">
        <v>32</v>
      </c>
      <c r="D359" s="10" t="s">
        <v>519</v>
      </c>
      <c r="E359" s="11" t="s">
        <v>437</v>
      </c>
      <c r="F359" s="16">
        <v>60.709600000000002</v>
      </c>
    </row>
    <row r="360" spans="2:6" ht="15.5" x14ac:dyDescent="0.35">
      <c r="B360" s="54" t="s">
        <v>503</v>
      </c>
      <c r="C360" s="6" t="s">
        <v>32</v>
      </c>
      <c r="D360" s="10" t="s">
        <v>520</v>
      </c>
      <c r="E360" s="20" t="s">
        <v>521</v>
      </c>
      <c r="F360" s="16">
        <v>11.44</v>
      </c>
    </row>
    <row r="361" spans="2:6" ht="15.5" x14ac:dyDescent="0.35">
      <c r="B361" s="54" t="s">
        <v>503</v>
      </c>
      <c r="C361" s="6" t="s">
        <v>32</v>
      </c>
      <c r="D361" s="10" t="s">
        <v>522</v>
      </c>
      <c r="E361" s="56" t="s">
        <v>523</v>
      </c>
      <c r="F361" s="16">
        <v>315.70999999999998</v>
      </c>
    </row>
    <row r="362" spans="2:6" ht="15.5" x14ac:dyDescent="0.35">
      <c r="B362" s="54" t="s">
        <v>503</v>
      </c>
      <c r="C362" s="6" t="s">
        <v>32</v>
      </c>
      <c r="D362" s="10" t="s">
        <v>524</v>
      </c>
      <c r="E362" s="56" t="s">
        <v>523</v>
      </c>
      <c r="F362" s="16">
        <v>919.12</v>
      </c>
    </row>
    <row r="363" spans="2:6" ht="15.5" x14ac:dyDescent="0.35">
      <c r="B363" s="54" t="s">
        <v>503</v>
      </c>
      <c r="C363" s="6" t="s">
        <v>32</v>
      </c>
      <c r="D363" s="10" t="s">
        <v>525</v>
      </c>
      <c r="E363" s="56" t="s">
        <v>523</v>
      </c>
      <c r="F363" s="16">
        <v>919.12</v>
      </c>
    </row>
    <row r="364" spans="2:6" ht="15.5" x14ac:dyDescent="0.35">
      <c r="B364" s="9" t="s">
        <v>30</v>
      </c>
      <c r="C364" s="6" t="s">
        <v>32</v>
      </c>
      <c r="D364" s="10" t="s">
        <v>526</v>
      </c>
      <c r="E364" s="31" t="s">
        <v>527</v>
      </c>
      <c r="F364" s="36">
        <v>60.72</v>
      </c>
    </row>
    <row r="365" spans="2:6" ht="15.5" x14ac:dyDescent="0.35">
      <c r="B365" s="9" t="s">
        <v>30</v>
      </c>
      <c r="C365" s="6" t="s">
        <v>32</v>
      </c>
      <c r="D365" s="10" t="s">
        <v>528</v>
      </c>
      <c r="E365" s="31" t="s">
        <v>529</v>
      </c>
      <c r="F365" s="36">
        <v>215.77</v>
      </c>
    </row>
    <row r="366" spans="2:6" ht="15.5" x14ac:dyDescent="0.35">
      <c r="B366" s="9" t="s">
        <v>30</v>
      </c>
      <c r="C366" s="6" t="s">
        <v>88</v>
      </c>
      <c r="D366" s="10" t="s">
        <v>530</v>
      </c>
      <c r="E366" s="31" t="s">
        <v>531</v>
      </c>
      <c r="F366" s="29">
        <v>51.7</v>
      </c>
    </row>
  </sheetData>
  <mergeCells count="45">
    <mergeCell ref="G18:G22"/>
    <mergeCell ref="H18:H22"/>
    <mergeCell ref="I18:I22"/>
    <mergeCell ref="J18:J22"/>
    <mergeCell ref="K18:K22"/>
    <mergeCell ref="G3:G14"/>
    <mergeCell ref="H3:H14"/>
    <mergeCell ref="I3:I14"/>
    <mergeCell ref="J3:J14"/>
    <mergeCell ref="K3:K14"/>
    <mergeCell ref="G162:G169"/>
    <mergeCell ref="H162:H169"/>
    <mergeCell ref="I162:I169"/>
    <mergeCell ref="J162:J169"/>
    <mergeCell ref="K162:K169"/>
    <mergeCell ref="G118:G129"/>
    <mergeCell ref="H118:H129"/>
    <mergeCell ref="I118:I129"/>
    <mergeCell ref="J118:J129"/>
    <mergeCell ref="K118:K129"/>
    <mergeCell ref="G188:G192"/>
    <mergeCell ref="H188:H192"/>
    <mergeCell ref="I188:I192"/>
    <mergeCell ref="J188:J192"/>
    <mergeCell ref="K188:K192"/>
    <mergeCell ref="G175:G182"/>
    <mergeCell ref="H175:H182"/>
    <mergeCell ref="I175:I182"/>
    <mergeCell ref="J175:J182"/>
    <mergeCell ref="K175:K182"/>
    <mergeCell ref="G222:G226"/>
    <mergeCell ref="H222:H226"/>
    <mergeCell ref="I222:I226"/>
    <mergeCell ref="J222:J226"/>
    <mergeCell ref="K222:K226"/>
    <mergeCell ref="G206:G210"/>
    <mergeCell ref="H206:H210"/>
    <mergeCell ref="I206:I210"/>
    <mergeCell ref="J206:J210"/>
    <mergeCell ref="K206:K210"/>
    <mergeCell ref="G297:G300"/>
    <mergeCell ref="H297:H300"/>
    <mergeCell ref="I297:I300"/>
    <mergeCell ref="J297:J300"/>
    <mergeCell ref="K297:K30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Récapitulatif des surfaces</vt:lpstr>
      <vt:lpstr>Description Surfaces</vt:lpstr>
    </vt:vector>
  </TitlesOfParts>
  <Company>Arts et Metiers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IFEBE-KABWASA Diane</dc:creator>
  <cp:lastModifiedBy>SIAKWOUA HAPPI Anais</cp:lastModifiedBy>
  <dcterms:created xsi:type="dcterms:W3CDTF">2025-07-01T15:13:14Z</dcterms:created>
  <dcterms:modified xsi:type="dcterms:W3CDTF">2025-07-08T13:23:25Z</dcterms:modified>
</cp:coreProperties>
</file>